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109. SERVICIO DE CONDUCCION  DE VEHÍCULO PARA TRASLADO Y LOGISTICA TACNA (EN PROCESO)\0. Formatos\"/>
    </mc:Choice>
  </mc:AlternateContent>
  <xr:revisionPtr revIDLastSave="0" documentId="13_ncr:1_{97875138-1F9C-467B-9801-E93DFA1BFA57}" xr6:coauthVersionLast="47" xr6:coauthVersionMax="47" xr10:uidLastSave="{00000000-0000-0000-0000-000000000000}"/>
  <bookViews>
    <workbookView xWindow="14295" yWindow="0" windowWidth="1461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9" l="1"/>
  <c r="M47" i="9" s="1"/>
  <c r="J46" i="9"/>
  <c r="M46" i="9" s="1"/>
  <c r="J45" i="9"/>
  <c r="M45" i="9" s="1"/>
  <c r="J44" i="9"/>
  <c r="L44" i="9" s="1"/>
  <c r="J43" i="9"/>
  <c r="M43" i="9" s="1"/>
  <c r="J48" i="9" l="1"/>
  <c r="L46" i="9"/>
  <c r="N46" i="9" s="1"/>
  <c r="M44" i="9"/>
  <c r="N44" i="9" s="1"/>
  <c r="L43" i="9"/>
  <c r="N43" i="9" s="1"/>
  <c r="L45" i="9"/>
  <c r="N45" i="9" s="1"/>
  <c r="L47" i="9"/>
  <c r="N47" i="9" s="1"/>
  <c r="L48" i="9" l="1"/>
  <c r="M48" i="9"/>
  <c r="L49" i="9" l="1"/>
  <c r="N48" i="9"/>
  <c r="J37" i="9"/>
  <c r="M37" i="9" l="1"/>
  <c r="L37" i="9" l="1"/>
  <c r="N37" i="9" s="1"/>
  <c r="J35" i="9" l="1"/>
  <c r="J33" i="9" l="1"/>
  <c r="J36" i="9" l="1"/>
  <c r="L36" i="9" s="1"/>
  <c r="L35" i="9"/>
  <c r="J34" i="9"/>
  <c r="L34" i="9" s="1"/>
  <c r="M33" i="9"/>
  <c r="L33" i="9"/>
  <c r="J38" i="9" l="1"/>
  <c r="L38" i="9" s="1"/>
  <c r="M36" i="9"/>
  <c r="N36" i="9" s="1"/>
  <c r="M35" i="9"/>
  <c r="N35" i="9" s="1"/>
  <c r="N33" i="9"/>
  <c r="M34" i="9"/>
  <c r="N34" i="9" s="1"/>
  <c r="M38" i="9" l="1"/>
  <c r="N38" i="9" s="1"/>
  <c r="L39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<sst xmlns="http://schemas.openxmlformats.org/spreadsheetml/2006/main" count="314" uniqueCount="154">
  <si>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</si>
  <si>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</si>
  <si>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</si>
  <si>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</si>
  <si>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</si>
  <si>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</si>
  <si>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</si>
  <si>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</si>
  <si>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</si>
  <si>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</si>
  <si>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</si>
  <si>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</si>
  <si>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</si>
  <si>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</si>
  <si>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</si>
  <si>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</si>
  <si>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</si>
  <si>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</si>
  <si>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</si>
  <si>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</si>
  <si>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</si>
  <si>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</si>
  <si>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</si>
  <si>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</si>
  <si>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</si>
  <si>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</si>
  <si>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</si>
  <si>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</si>
  <si>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</si>
  <si>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</si>
  <si>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</si>
  <si>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</si>
  <si>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</si>
  <si>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</si>
  <si>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</si>
  <si>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</si>
  <si>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</si>
  <si>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</si>
  <si>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</si>
  <si>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</si>
  <si>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</si>
  <si>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</si>
  <si>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</si>
  <si>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</si>
  <si>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</si>
  <si>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</si>
  <si>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</si>
  <si>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</si>
  <si>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</si>
  <si>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</si>
  <si>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</si>
  <si>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</si>
  <si>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</si>
  <si>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</si>
  <si>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</si>
  <si>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</si>
  <si>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</si>
  <si>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</si>
  <si>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</si>
  <si>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</si>
  <si>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</si>
  <si>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</si>
  <si>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</si>
  <si>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</si>
  <si>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</si>
  <si>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</si>
  <si>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</si>
  <si>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</si>
  <si>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</si>
  <si>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</si>
  <si>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</si>
  <si>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</si>
  <si>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</si>
  <si>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</si>
  <si>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</si>
  <si>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</si>
  <si>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</si>
  <si>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</si>
  <si>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</si>
  <si>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</si>
  <si>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</si>
  <si>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</si>
  <si>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</si>
  <si>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</si>
  <si>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</si>
  <si>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</si>
  <si>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</si>
  <si>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</si>
  <si>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</si>
  <si>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</si>
  <si>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</si>
  <si>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</si>
  <si>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</si>
  <si>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</si>
  <si>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</si>
  <si>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</si>
  <si>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</si>
  <si>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</si>
  <si>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</si>
  <si>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</si>
  <si>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</si>
  <si>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</si>
  <si>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</si>
  <si>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</si>
  <si>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</si>
  <si>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</si>
  <si>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</si>
  <si>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</si>
  <si>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</si>
  <si>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</si>
  <si>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</si>
  <si>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</si>
  <si>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</si>
  <si>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</si>
  <si>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</si>
  <si>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</si>
  <si>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</si>
  <si>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</si>
  <si>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</si>
  <si>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</si>
  <si>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</si>
  <si>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</si>
  <si>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</si>
  <si>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</si>
  <si>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</si>
  <si>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</si>
  <si>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</si>
  <si>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</si>
  <si>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</si>
  <si>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</si>
  <si>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</si>
  <si>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</si>
  <si>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</si>
  <si>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</si>
  <si>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</si>
  <si>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</si>
  <si>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</si>
  <si>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</si>
  <si>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</si>
  <si>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</si>
  <si>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</si>
  <si>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</si>
  <si>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</si>
  <si>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</si>
  <si>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</si>
  <si>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</si>
  <si>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FORMATO DE HOJA DE VIDA (PERSONA JURIDICA)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</si>
  <si>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</si>
  <si>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No menor a cuatro (04) años de experiencia como conductor en el sector público y/o privado.</t>
  </si>
  <si>
    <t xml:space="preserve">Experiencia mínima de tres (03) años en labores relacionadas como conductor y/o inspector de transporte y afines, en el sector público o privado. </t>
  </si>
  <si>
    <t>CONOCIMIENTOS ESPECIALIZADOS</t>
  </si>
  <si>
    <t>CONTRATACIÓN DEL SERVICIO DE CONDUCCIÓN DE VEHÍCULO PARA EL TRASLADO Y LOGÍSTICA DE OPERACIONES EN LA PROVINCIA DE TACNA, DE LA UE 003 – GESTIÓN INTEGRAL DE LA CALIDAD AMBIENTAL (GICA) – MINAM</t>
  </si>
  <si>
    <t xml:space="preserve">Solicitud de Expresión de Interés N° 109-2025-KFW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</si>
  <si>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Educación secundaria 
completa, de preferencia 
con estudios técnicos de mecánica automotriz. </t>
    </r>
    <r>
      <rPr>
        <b/>
        <u/>
        <sz val="11"/>
        <color theme="1"/>
        <rFont val="Arial Narrow"/>
        <family val="2"/>
      </rPr>
      <t xml:space="preserve">
Obligatorio
</t>
    </r>
    <r>
      <rPr>
        <b/>
        <sz val="11"/>
        <color theme="1"/>
        <rFont val="Arial Narrow"/>
        <family val="2"/>
      </rPr>
      <t>Licencia de conducir clase A-IIB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</si>
</sst>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9" fillId="8" borderId="34" xfId="0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0"/>
  <sheetViews>
    <sheetView tabSelected="1" view="pageBreakPreview" topLeftCell="A33" zoomScaleNormal="100" zoomScaleSheetLayoutView="100" workbookViewId="0">
      <selection activeCell="F28" sqref="F28:G28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3" t="s">
        <v>146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5"/>
    </row>
    <row r="3" spans="3:14" ht="3.75" customHeight="1" thickBot="1" x14ac:dyDescent="0.3"/>
    <row r="4" spans="3:14" ht="30" customHeight="1" x14ac:dyDescent="0.25">
      <c r="C4" s="177" t="s">
        <v>112</v>
      </c>
      <c r="D4" s="178"/>
      <c r="E4" s="61" t="s">
        <v>116</v>
      </c>
      <c r="F4" s="200" t="s">
        <v>130</v>
      </c>
      <c r="G4" s="200"/>
      <c r="H4" s="200"/>
      <c r="I4" s="200"/>
      <c r="J4" s="200"/>
      <c r="K4" s="200"/>
      <c r="L4" s="200"/>
      <c r="M4" s="200"/>
      <c r="N4" s="201"/>
    </row>
    <row r="5" spans="3:14" ht="36" customHeight="1" x14ac:dyDescent="0.25">
      <c r="C5" s="198" t="s">
        <v>113</v>
      </c>
      <c r="D5" s="199"/>
      <c r="E5" s="62" t="s">
        <v>116</v>
      </c>
      <c r="F5" s="202" t="s">
        <v>131</v>
      </c>
      <c r="G5" s="202"/>
      <c r="H5" s="202"/>
      <c r="I5" s="202"/>
      <c r="J5" s="202"/>
      <c r="K5" s="202"/>
      <c r="L5" s="202"/>
      <c r="M5" s="202"/>
      <c r="N5" s="203"/>
    </row>
    <row r="6" spans="3:14" ht="36.75" customHeight="1" thickBot="1" x14ac:dyDescent="0.3">
      <c r="C6" s="196" t="s">
        <v>134</v>
      </c>
      <c r="D6" s="197"/>
      <c r="E6" s="63" t="s">
        <v>116</v>
      </c>
      <c r="F6" s="204" t="s">
        <v>152</v>
      </c>
      <c r="G6" s="204"/>
      <c r="H6" s="204"/>
      <c r="I6" s="204"/>
      <c r="J6" s="204"/>
      <c r="K6" s="204"/>
      <c r="L6" s="204"/>
      <c r="M6" s="204"/>
      <c r="N6" s="205"/>
    </row>
    <row r="7" spans="3:14" ht="80.25" customHeight="1" thickBot="1" x14ac:dyDescent="0.3">
      <c r="C7" s="189" t="s">
        <v>143</v>
      </c>
      <c r="D7" s="190"/>
      <c r="E7" s="63" t="s">
        <v>116</v>
      </c>
      <c r="F7" s="204" t="s">
        <v>151</v>
      </c>
      <c r="G7" s="204"/>
      <c r="H7" s="204"/>
      <c r="I7" s="204"/>
      <c r="J7" s="204"/>
      <c r="K7" s="204"/>
      <c r="L7" s="204"/>
      <c r="M7" s="204"/>
      <c r="N7" s="205"/>
    </row>
    <row r="8" spans="3:14" ht="7.5" customHeight="1" thickBot="1" x14ac:dyDescent="0.3"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</row>
    <row r="9" spans="3:14" ht="24" customHeight="1" thickBot="1" x14ac:dyDescent="0.3">
      <c r="C9" s="210" t="s">
        <v>124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8"/>
    </row>
    <row r="10" spans="3:14" ht="25.5" customHeight="1" x14ac:dyDescent="0.25">
      <c r="C10" s="177" t="s">
        <v>107</v>
      </c>
      <c r="D10" s="178"/>
      <c r="E10" s="58" t="s">
        <v>116</v>
      </c>
      <c r="F10" s="207"/>
      <c r="G10" s="207"/>
      <c r="H10" s="207"/>
      <c r="I10" s="207"/>
      <c r="J10" s="207"/>
      <c r="K10" s="207"/>
      <c r="L10" s="207"/>
      <c r="M10" s="207"/>
      <c r="N10" s="208"/>
    </row>
    <row r="11" spans="3:14" ht="27" customHeight="1" thickBot="1" x14ac:dyDescent="0.3">
      <c r="C11" s="154" t="s">
        <v>108</v>
      </c>
      <c r="D11" s="155"/>
      <c r="E11" s="59" t="s">
        <v>116</v>
      </c>
      <c r="F11" s="149" t="s">
        <v>145</v>
      </c>
      <c r="G11" s="149"/>
      <c r="H11" s="206"/>
      <c r="I11" s="206"/>
      <c r="J11" s="149"/>
      <c r="K11" s="149"/>
      <c r="L11" s="149"/>
      <c r="M11" s="149"/>
      <c r="N11" s="150"/>
    </row>
    <row r="12" spans="3:14" ht="21" customHeight="1" x14ac:dyDescent="0.25">
      <c r="C12" s="154" t="s">
        <v>109</v>
      </c>
      <c r="D12" s="155"/>
      <c r="E12" s="59" t="s">
        <v>116</v>
      </c>
      <c r="F12" s="156"/>
      <c r="G12" s="156"/>
      <c r="H12" s="191" t="s">
        <v>137</v>
      </c>
      <c r="I12" s="192"/>
      <c r="J12" s="156"/>
      <c r="K12" s="156"/>
      <c r="L12" s="156"/>
      <c r="M12" s="156"/>
      <c r="N12" s="157"/>
    </row>
    <row r="13" spans="3:14" ht="31.5" customHeight="1" x14ac:dyDescent="0.25">
      <c r="C13" s="154" t="s">
        <v>127</v>
      </c>
      <c r="D13" s="155"/>
      <c r="E13" s="59" t="s">
        <v>116</v>
      </c>
      <c r="F13" s="156"/>
      <c r="G13" s="156"/>
      <c r="H13" s="160" t="s">
        <v>138</v>
      </c>
      <c r="I13" s="161"/>
      <c r="J13" s="156"/>
      <c r="K13" s="156"/>
      <c r="L13" s="156"/>
      <c r="M13" s="156"/>
      <c r="N13" s="157"/>
    </row>
    <row r="14" spans="3:14" ht="33" customHeight="1" thickBot="1" x14ac:dyDescent="0.3">
      <c r="C14" s="154" t="s">
        <v>110</v>
      </c>
      <c r="D14" s="155"/>
      <c r="E14" s="59" t="s">
        <v>116</v>
      </c>
      <c r="F14" s="156"/>
      <c r="G14" s="156"/>
      <c r="H14" s="158" t="s">
        <v>139</v>
      </c>
      <c r="I14" s="159"/>
      <c r="J14" s="156"/>
      <c r="K14" s="156"/>
      <c r="L14" s="156"/>
      <c r="M14" s="156"/>
      <c r="N14" s="157"/>
    </row>
    <row r="15" spans="3:14" ht="21" customHeight="1" x14ac:dyDescent="0.25">
      <c r="C15" s="154" t="s">
        <v>111</v>
      </c>
      <c r="D15" s="155"/>
      <c r="E15" s="59" t="s">
        <v>116</v>
      </c>
      <c r="F15" s="149"/>
      <c r="G15" s="149"/>
      <c r="H15" s="153"/>
      <c r="I15" s="153"/>
      <c r="J15" s="149"/>
      <c r="K15" s="149"/>
      <c r="L15" s="149"/>
      <c r="M15" s="149"/>
      <c r="N15" s="150"/>
    </row>
    <row r="16" spans="3:14" ht="21" customHeight="1" x14ac:dyDescent="0.25">
      <c r="C16" s="154" t="s">
        <v>140</v>
      </c>
      <c r="D16" s="155"/>
      <c r="E16" s="59" t="s">
        <v>116</v>
      </c>
      <c r="F16" s="149"/>
      <c r="G16" s="149"/>
      <c r="H16" s="149"/>
      <c r="I16" s="149"/>
      <c r="J16" s="149"/>
      <c r="K16" s="149"/>
      <c r="L16" s="149"/>
      <c r="M16" s="149"/>
      <c r="N16" s="150"/>
    </row>
    <row r="17" spans="3:14" ht="21" customHeight="1" thickBot="1" x14ac:dyDescent="0.3">
      <c r="C17" s="189" t="s">
        <v>106</v>
      </c>
      <c r="D17" s="190"/>
      <c r="E17" s="60" t="s">
        <v>116</v>
      </c>
      <c r="F17" s="151"/>
      <c r="G17" s="151"/>
      <c r="H17" s="151"/>
      <c r="I17" s="151"/>
      <c r="J17" s="151"/>
      <c r="K17" s="151"/>
      <c r="L17" s="151"/>
      <c r="M17" s="151"/>
      <c r="N17" s="152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2">
        <v>1</v>
      </c>
      <c r="D20" s="187" t="s">
        <v>147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8"/>
    </row>
    <row r="21" spans="3:14" ht="30.75" customHeight="1" x14ac:dyDescent="0.25">
      <c r="C21" s="182" t="s">
        <v>115</v>
      </c>
      <c r="D21" s="183"/>
      <c r="E21" s="81"/>
      <c r="F21" s="165" t="s">
        <v>135</v>
      </c>
      <c r="G21" s="166"/>
      <c r="H21" s="162" t="s">
        <v>128</v>
      </c>
      <c r="I21" s="163"/>
      <c r="J21" s="163"/>
      <c r="K21" s="238"/>
      <c r="L21" s="162" t="s">
        <v>129</v>
      </c>
      <c r="M21" s="163"/>
      <c r="N21" s="164"/>
    </row>
    <row r="22" spans="3:14" ht="94.5" customHeight="1" x14ac:dyDescent="0.25">
      <c r="C22" s="213" t="s">
        <v>153</v>
      </c>
      <c r="D22" s="214"/>
      <c r="E22" s="68" t="s">
        <v>117</v>
      </c>
      <c r="F22" s="167"/>
      <c r="G22" s="168"/>
      <c r="H22" s="184"/>
      <c r="I22" s="167"/>
      <c r="J22" s="167"/>
      <c r="K22" s="168"/>
      <c r="L22" s="74"/>
      <c r="M22" s="74"/>
      <c r="N22" s="70"/>
    </row>
    <row r="23" spans="3:14" ht="99" customHeight="1" thickBot="1" x14ac:dyDescent="0.3">
      <c r="C23" s="213"/>
      <c r="D23" s="214"/>
      <c r="E23" s="68" t="s">
        <v>118</v>
      </c>
      <c r="F23" s="167"/>
      <c r="G23" s="168"/>
      <c r="H23" s="175"/>
      <c r="I23" s="173"/>
      <c r="J23" s="173"/>
      <c r="K23" s="174"/>
      <c r="L23" s="74"/>
      <c r="M23" s="74"/>
      <c r="N23" s="70"/>
    </row>
    <row r="24" spans="3:14" ht="50.25" customHeight="1" x14ac:dyDescent="0.25">
      <c r="C24" s="215" t="s">
        <v>150</v>
      </c>
      <c r="D24" s="216"/>
      <c r="E24" s="68"/>
      <c r="F24" s="229" t="s">
        <v>136</v>
      </c>
      <c r="G24" s="230"/>
      <c r="H24" s="231" t="s">
        <v>128</v>
      </c>
      <c r="I24" s="232"/>
      <c r="J24" s="233"/>
      <c r="K24" s="73" t="s">
        <v>133</v>
      </c>
      <c r="L24" s="231" t="s">
        <v>129</v>
      </c>
      <c r="M24" s="232"/>
      <c r="N24" s="234"/>
    </row>
    <row r="25" spans="3:14" ht="50.25" customHeight="1" x14ac:dyDescent="0.25">
      <c r="C25" s="217"/>
      <c r="D25" s="218"/>
      <c r="E25" s="68" t="s">
        <v>117</v>
      </c>
      <c r="F25" s="167"/>
      <c r="G25" s="168"/>
      <c r="H25" s="184"/>
      <c r="I25" s="167"/>
      <c r="J25" s="168"/>
      <c r="K25" s="75"/>
      <c r="L25" s="74"/>
      <c r="M25" s="74"/>
      <c r="N25" s="70"/>
    </row>
    <row r="26" spans="3:14" ht="50.25" customHeight="1" x14ac:dyDescent="0.25">
      <c r="C26" s="217"/>
      <c r="D26" s="218"/>
      <c r="E26" s="68" t="s">
        <v>118</v>
      </c>
      <c r="F26" s="167"/>
      <c r="G26" s="168"/>
      <c r="H26" s="184"/>
      <c r="I26" s="167"/>
      <c r="J26" s="168"/>
      <c r="K26" s="75"/>
      <c r="L26" s="74"/>
      <c r="M26" s="74"/>
      <c r="N26" s="70"/>
    </row>
    <row r="27" spans="3:14" ht="50.25" customHeight="1" x14ac:dyDescent="0.25">
      <c r="C27" s="217"/>
      <c r="D27" s="218"/>
      <c r="E27" s="68" t="s">
        <v>119</v>
      </c>
      <c r="F27" s="167"/>
      <c r="G27" s="168"/>
      <c r="H27" s="184"/>
      <c r="I27" s="167"/>
      <c r="J27" s="168"/>
      <c r="K27" s="75"/>
      <c r="L27" s="74"/>
      <c r="M27" s="74"/>
      <c r="N27" s="70"/>
    </row>
    <row r="28" spans="3:14" ht="85.5" customHeight="1" thickBot="1" x14ac:dyDescent="0.3">
      <c r="C28" s="219"/>
      <c r="D28" s="220"/>
      <c r="E28" s="78" t="s">
        <v>132</v>
      </c>
      <c r="F28" s="173"/>
      <c r="G28" s="174"/>
      <c r="H28" s="175"/>
      <c r="I28" s="173"/>
      <c r="J28" s="174"/>
      <c r="K28" s="77"/>
      <c r="L28" s="79"/>
      <c r="M28" s="79"/>
      <c r="N28" s="80"/>
    </row>
    <row r="29" spans="3:14" ht="10.5" customHeight="1" thickBot="1" x14ac:dyDescent="0.3">
      <c r="D29" s="57"/>
      <c r="E29" s="57"/>
      <c r="H29" s="176"/>
      <c r="I29" s="176"/>
      <c r="J29" s="176"/>
      <c r="K29" s="76"/>
    </row>
    <row r="30" spans="3:14" s="50" customFormat="1" ht="48.75" customHeight="1" thickBot="1" x14ac:dyDescent="0.25">
      <c r="C30" s="82">
        <v>2</v>
      </c>
      <c r="D30" s="235" t="s">
        <v>114</v>
      </c>
      <c r="E30" s="235"/>
      <c r="F30" s="235"/>
      <c r="G30" s="236" t="s">
        <v>141</v>
      </c>
      <c r="H30" s="236"/>
      <c r="I30" s="236"/>
      <c r="J30" s="236"/>
      <c r="K30" s="236"/>
      <c r="L30" s="236"/>
      <c r="M30" s="236"/>
      <c r="N30" s="237"/>
    </row>
    <row r="31" spans="3:14" s="50" customFormat="1" ht="38.25" customHeight="1" thickBot="1" x14ac:dyDescent="0.25">
      <c r="C31" s="185" t="s">
        <v>142</v>
      </c>
      <c r="D31" s="186"/>
      <c r="E31" s="221" t="s">
        <v>148</v>
      </c>
      <c r="F31" s="222"/>
      <c r="G31" s="222"/>
      <c r="H31" s="222"/>
      <c r="I31" s="222"/>
      <c r="J31" s="222"/>
      <c r="K31" s="222"/>
      <c r="L31" s="222"/>
      <c r="M31" s="222"/>
      <c r="N31" s="223"/>
    </row>
    <row r="32" spans="3:14" ht="36.75" customHeight="1" x14ac:dyDescent="0.25">
      <c r="C32" s="86" t="s">
        <v>5</v>
      </c>
      <c r="D32" s="84" t="s">
        <v>102</v>
      </c>
      <c r="E32" s="171" t="s">
        <v>126</v>
      </c>
      <c r="F32" s="172"/>
      <c r="G32" s="83" t="s">
        <v>125</v>
      </c>
      <c r="H32" s="84" t="s">
        <v>104</v>
      </c>
      <c r="I32" s="84" t="s">
        <v>105</v>
      </c>
      <c r="J32" s="171" t="s">
        <v>120</v>
      </c>
      <c r="K32" s="172"/>
      <c r="L32" s="84" t="s">
        <v>121</v>
      </c>
      <c r="M32" s="84" t="s">
        <v>122</v>
      </c>
      <c r="N32" s="85" t="s">
        <v>123</v>
      </c>
    </row>
    <row r="33" spans="3:14" s="54" customFormat="1" ht="60" customHeight="1" x14ac:dyDescent="0.25">
      <c r="C33" s="69">
        <v>1</v>
      </c>
      <c r="D33" s="56"/>
      <c r="E33" s="169"/>
      <c r="F33" s="170"/>
      <c r="G33" s="71"/>
      <c r="H33" s="53"/>
      <c r="I33" s="53"/>
      <c r="J33" s="211">
        <f>+I33-H33</f>
        <v>0</v>
      </c>
      <c r="K33" s="212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2</v>
      </c>
      <c r="D34" s="56"/>
      <c r="E34" s="169"/>
      <c r="F34" s="170"/>
      <c r="G34" s="71"/>
      <c r="H34" s="53"/>
      <c r="I34" s="53"/>
      <c r="J34" s="211">
        <f>+I34-H34</f>
        <v>0</v>
      </c>
      <c r="K34" s="212"/>
      <c r="L34" s="64">
        <f>INT(J34/365)</f>
        <v>0</v>
      </c>
      <c r="M34" s="64">
        <f>INT(MOD(J34,365)/30)</f>
        <v>0</v>
      </c>
      <c r="N34" s="65" t="str">
        <f>+CONCATENATE(L34,"/",M34)</f>
        <v>0/0</v>
      </c>
    </row>
    <row r="35" spans="3:14" s="54" customFormat="1" ht="60" customHeight="1" x14ac:dyDescent="0.25">
      <c r="C35" s="69">
        <v>3</v>
      </c>
      <c r="D35" s="56"/>
      <c r="E35" s="169"/>
      <c r="F35" s="170"/>
      <c r="G35" s="71"/>
      <c r="H35" s="55"/>
      <c r="I35" s="55"/>
      <c r="J35" s="211">
        <f>+I35-H35</f>
        <v>0</v>
      </c>
      <c r="K35" s="212"/>
      <c r="L35" s="64">
        <f t="shared" ref="L35:L36" si="0">INT(J35/365)</f>
        <v>0</v>
      </c>
      <c r="M35" s="64">
        <f t="shared" ref="M35:M36" si="1">INT(MOD(J35,365)/30)</f>
        <v>0</v>
      </c>
      <c r="N35" s="65" t="str">
        <f t="shared" ref="N35:N36" si="2">+CONCATENATE(L35,"/",M35)</f>
        <v>0/0</v>
      </c>
    </row>
    <row r="36" spans="3:14" s="54" customFormat="1" ht="60" customHeight="1" x14ac:dyDescent="0.25">
      <c r="C36" s="69">
        <v>4</v>
      </c>
      <c r="D36" s="56"/>
      <c r="E36" s="169"/>
      <c r="F36" s="170"/>
      <c r="G36" s="71"/>
      <c r="H36" s="53"/>
      <c r="I36" s="53"/>
      <c r="J36" s="211">
        <f t="shared" ref="J36:J37" si="3">+I36-H36</f>
        <v>0</v>
      </c>
      <c r="K36" s="212"/>
      <c r="L36" s="64">
        <f t="shared" si="0"/>
        <v>0</v>
      </c>
      <c r="M36" s="64">
        <f t="shared" si="1"/>
        <v>0</v>
      </c>
      <c r="N36" s="65" t="str">
        <f t="shared" si="2"/>
        <v>0/0</v>
      </c>
    </row>
    <row r="37" spans="3:14" s="54" customFormat="1" ht="60" customHeight="1" thickBot="1" x14ac:dyDescent="0.3">
      <c r="C37" s="69">
        <v>5</v>
      </c>
      <c r="D37" s="56"/>
      <c r="E37" s="169"/>
      <c r="F37" s="170"/>
      <c r="G37" s="71"/>
      <c r="H37" s="53"/>
      <c r="I37" s="53"/>
      <c r="J37" s="211">
        <f t="shared" si="3"/>
        <v>0</v>
      </c>
      <c r="K37" s="212"/>
      <c r="L37" s="64">
        <f t="shared" ref="L37" si="4">INT(J37/365)</f>
        <v>0</v>
      </c>
      <c r="M37" s="64">
        <f t="shared" ref="M37" si="5">INT(MOD(J37,365)/30)</f>
        <v>0</v>
      </c>
      <c r="N37" s="65" t="str">
        <f t="shared" ref="N37" si="6">+CONCATENATE(L37,"/",M37)</f>
        <v>0/0</v>
      </c>
    </row>
    <row r="38" spans="3:14" s="50" customFormat="1" ht="15.75" customHeight="1" thickBot="1" x14ac:dyDescent="0.25">
      <c r="C38" s="179" t="s">
        <v>103</v>
      </c>
      <c r="D38" s="180"/>
      <c r="E38" s="180"/>
      <c r="F38" s="180"/>
      <c r="G38" s="180"/>
      <c r="H38" s="180"/>
      <c r="I38" s="181"/>
      <c r="J38" s="227">
        <f>+SUM(J33:J37)</f>
        <v>0</v>
      </c>
      <c r="K38" s="228"/>
      <c r="L38" s="66">
        <f>INT(J38/365)</f>
        <v>0</v>
      </c>
      <c r="M38" s="67">
        <f>INT(MOD(J38,365)/30)</f>
        <v>0</v>
      </c>
      <c r="N38" s="51" t="str">
        <f>+CONCATENATE(L38,"/",M38)</f>
        <v>0/0</v>
      </c>
    </row>
    <row r="39" spans="3:14" s="50" customFormat="1" ht="13.5" thickBot="1" x14ac:dyDescent="0.25">
      <c r="J39" s="87"/>
      <c r="K39" s="88"/>
      <c r="L39" s="89" t="str">
        <f>+CONCATENATE(C38," - ",L38," años, ",M38," meses")</f>
        <v>Total - 0 años, 0 meses</v>
      </c>
      <c r="M39" s="88"/>
      <c r="N39" s="90"/>
    </row>
    <row r="40" spans="3:14" s="50" customFormat="1" ht="13.5" thickBot="1" x14ac:dyDescent="0.25">
      <c r="L40" s="52"/>
    </row>
    <row r="41" spans="3:14" s="72" customFormat="1" ht="100.5" customHeight="1" thickBot="1" x14ac:dyDescent="0.3">
      <c r="C41" s="185" t="s">
        <v>144</v>
      </c>
      <c r="D41" s="186"/>
      <c r="E41" s="224" t="s">
        <v>149</v>
      </c>
      <c r="F41" s="225"/>
      <c r="G41" s="225"/>
      <c r="H41" s="225"/>
      <c r="I41" s="225"/>
      <c r="J41" s="225"/>
      <c r="K41" s="225"/>
      <c r="L41" s="225"/>
      <c r="M41" s="225"/>
      <c r="N41" s="226"/>
    </row>
    <row r="42" spans="3:14" ht="38.25" customHeight="1" x14ac:dyDescent="0.25">
      <c r="C42" s="86" t="s">
        <v>5</v>
      </c>
      <c r="D42" s="84" t="s">
        <v>102</v>
      </c>
      <c r="E42" s="171" t="s">
        <v>126</v>
      </c>
      <c r="F42" s="172"/>
      <c r="G42" s="83" t="s">
        <v>125</v>
      </c>
      <c r="H42" s="84" t="s">
        <v>104</v>
      </c>
      <c r="I42" s="84" t="s">
        <v>105</v>
      </c>
      <c r="J42" s="171" t="s">
        <v>120</v>
      </c>
      <c r="K42" s="172"/>
      <c r="L42" s="84" t="s">
        <v>121</v>
      </c>
      <c r="M42" s="84" t="s">
        <v>122</v>
      </c>
      <c r="N42" s="85" t="s">
        <v>123</v>
      </c>
    </row>
    <row r="43" spans="3:14" s="54" customFormat="1" ht="60" customHeight="1" x14ac:dyDescent="0.25">
      <c r="C43" s="69">
        <v>1</v>
      </c>
      <c r="D43" s="56"/>
      <c r="E43" s="169"/>
      <c r="F43" s="170"/>
      <c r="G43" s="71"/>
      <c r="H43" s="53"/>
      <c r="I43" s="53"/>
      <c r="J43" s="211">
        <f>+I43-H43</f>
        <v>0</v>
      </c>
      <c r="K43" s="212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2</v>
      </c>
      <c r="D44" s="56"/>
      <c r="E44" s="169"/>
      <c r="F44" s="170"/>
      <c r="G44" s="71"/>
      <c r="H44" s="53"/>
      <c r="I44" s="53"/>
      <c r="J44" s="211">
        <f>+I44-H44</f>
        <v>0</v>
      </c>
      <c r="K44" s="212"/>
      <c r="L44" s="64">
        <f>INT(J44/365)</f>
        <v>0</v>
      </c>
      <c r="M44" s="64">
        <f>INT(MOD(J44,365)/30)</f>
        <v>0</v>
      </c>
      <c r="N44" s="65" t="str">
        <f>+CONCATENATE(L44,"/",M44)</f>
        <v>0/0</v>
      </c>
    </row>
    <row r="45" spans="3:14" s="54" customFormat="1" ht="60" customHeight="1" x14ac:dyDescent="0.25">
      <c r="C45" s="69">
        <v>3</v>
      </c>
      <c r="D45" s="56"/>
      <c r="E45" s="169"/>
      <c r="F45" s="170"/>
      <c r="G45" s="71"/>
      <c r="H45" s="55"/>
      <c r="I45" s="55"/>
      <c r="J45" s="211">
        <f>+I45-H45</f>
        <v>0</v>
      </c>
      <c r="K45" s="212"/>
      <c r="L45" s="64">
        <f t="shared" ref="L45:L47" si="7">INT(J45/365)</f>
        <v>0</v>
      </c>
      <c r="M45" s="64">
        <f t="shared" ref="M45:M47" si="8">INT(MOD(J45,365)/30)</f>
        <v>0</v>
      </c>
      <c r="N45" s="65" t="str">
        <f t="shared" ref="N45:N47" si="9">+CONCATENATE(L45,"/",M45)</f>
        <v>0/0</v>
      </c>
    </row>
    <row r="46" spans="3:14" s="54" customFormat="1" ht="60" customHeight="1" x14ac:dyDescent="0.25">
      <c r="C46" s="69">
        <v>4</v>
      </c>
      <c r="D46" s="56"/>
      <c r="E46" s="169"/>
      <c r="F46" s="170"/>
      <c r="G46" s="71"/>
      <c r="H46" s="53"/>
      <c r="I46" s="53"/>
      <c r="J46" s="211">
        <f t="shared" ref="J46:J47" si="10">+I46-H46</f>
        <v>0</v>
      </c>
      <c r="K46" s="21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s="54" customFormat="1" ht="60" customHeight="1" thickBot="1" x14ac:dyDescent="0.3">
      <c r="C47" s="69">
        <v>5</v>
      </c>
      <c r="D47" s="56"/>
      <c r="E47" s="169"/>
      <c r="F47" s="170"/>
      <c r="G47" s="71"/>
      <c r="H47" s="53"/>
      <c r="I47" s="53"/>
      <c r="J47" s="239">
        <f t="shared" si="10"/>
        <v>0</v>
      </c>
      <c r="K47" s="240"/>
      <c r="L47" s="64">
        <f t="shared" si="7"/>
        <v>0</v>
      </c>
      <c r="M47" s="64">
        <f t="shared" si="8"/>
        <v>0</v>
      </c>
      <c r="N47" s="65" t="str">
        <f t="shared" si="9"/>
        <v>0/0</v>
      </c>
    </row>
    <row r="48" spans="3:14" ht="15.75" thickBot="1" x14ac:dyDescent="0.3">
      <c r="C48" s="179" t="s">
        <v>103</v>
      </c>
      <c r="D48" s="180"/>
      <c r="E48" s="180"/>
      <c r="F48" s="180"/>
      <c r="G48" s="180"/>
      <c r="H48" s="180"/>
      <c r="I48" s="181"/>
      <c r="J48" s="227">
        <f>+SUM(J43:J47)</f>
        <v>0</v>
      </c>
      <c r="K48" s="228"/>
      <c r="L48" s="66">
        <f>INT(J48/365)</f>
        <v>0</v>
      </c>
      <c r="M48" s="67">
        <f>INT(MOD(J48,365)/30)</f>
        <v>0</v>
      </c>
      <c r="N48" s="51" t="str">
        <f>+CONCATENATE(L48,"/",M48)</f>
        <v>0/0</v>
      </c>
    </row>
    <row r="49" spans="3:14" ht="15.75" thickBot="1" x14ac:dyDescent="0.3">
      <c r="C49" s="50"/>
      <c r="D49" s="50"/>
      <c r="E49" s="50"/>
      <c r="F49" s="50"/>
      <c r="G49" s="50"/>
      <c r="H49" s="50"/>
      <c r="I49" s="50"/>
      <c r="J49" s="87"/>
      <c r="K49" s="88"/>
      <c r="L49" s="89" t="str">
        <f>+CONCATENATE(C48," - ",L48," años, ",M48," meses")</f>
        <v>Total - 0 años, 0 meses</v>
      </c>
      <c r="M49" s="88"/>
      <c r="N49" s="90"/>
    </row>
    <row r="50" spans="3:14" s="50" customFormat="1" ht="12.75" x14ac:dyDescent="0.2">
      <c r="L50" s="52"/>
    </row>
  </sheetData>
  <mergeCells count="90">
    <mergeCell ref="J47:K47"/>
    <mergeCell ref="J48:K48"/>
    <mergeCell ref="J42:K42"/>
    <mergeCell ref="J43:K43"/>
    <mergeCell ref="J44:K44"/>
    <mergeCell ref="J45:K45"/>
    <mergeCell ref="F26:G26"/>
    <mergeCell ref="F27:G27"/>
    <mergeCell ref="H21:K21"/>
    <mergeCell ref="H22:K22"/>
    <mergeCell ref="J35:K35"/>
    <mergeCell ref="J32:K32"/>
    <mergeCell ref="J33:K33"/>
    <mergeCell ref="J34:K34"/>
    <mergeCell ref="J36:K36"/>
    <mergeCell ref="J46:K46"/>
    <mergeCell ref="C22:D23"/>
    <mergeCell ref="C24:D28"/>
    <mergeCell ref="E31:N31"/>
    <mergeCell ref="E41:N41"/>
    <mergeCell ref="J38:K38"/>
    <mergeCell ref="F24:G24"/>
    <mergeCell ref="H24:J24"/>
    <mergeCell ref="L24:N24"/>
    <mergeCell ref="E42:F42"/>
    <mergeCell ref="E44:F44"/>
    <mergeCell ref="E43:F43"/>
    <mergeCell ref="D30:F30"/>
    <mergeCell ref="G30:N30"/>
    <mergeCell ref="J37:K37"/>
    <mergeCell ref="F11:N11"/>
    <mergeCell ref="F10:N10"/>
    <mergeCell ref="C7:D7"/>
    <mergeCell ref="F7:N7"/>
    <mergeCell ref="C8:N8"/>
    <mergeCell ref="C11:D11"/>
    <mergeCell ref="C9:N9"/>
    <mergeCell ref="C2:N2"/>
    <mergeCell ref="C4:D4"/>
    <mergeCell ref="C6:D6"/>
    <mergeCell ref="C5:D5"/>
    <mergeCell ref="F4:N4"/>
    <mergeCell ref="F5:N5"/>
    <mergeCell ref="F6:N6"/>
    <mergeCell ref="C10:D10"/>
    <mergeCell ref="C16:D16"/>
    <mergeCell ref="H23:K23"/>
    <mergeCell ref="C48:I48"/>
    <mergeCell ref="C38:I38"/>
    <mergeCell ref="C21:D21"/>
    <mergeCell ref="H25:J25"/>
    <mergeCell ref="H26:J26"/>
    <mergeCell ref="H27:J27"/>
    <mergeCell ref="F25:G25"/>
    <mergeCell ref="C14:D14"/>
    <mergeCell ref="C15:D15"/>
    <mergeCell ref="C41:D41"/>
    <mergeCell ref="F12:G12"/>
    <mergeCell ref="D20:N20"/>
    <mergeCell ref="C31:D31"/>
    <mergeCell ref="L21:N21"/>
    <mergeCell ref="F21:G21"/>
    <mergeCell ref="F22:G22"/>
    <mergeCell ref="E47:F47"/>
    <mergeCell ref="E33:F33"/>
    <mergeCell ref="E34:F34"/>
    <mergeCell ref="E35:F35"/>
    <mergeCell ref="E36:F36"/>
    <mergeCell ref="E37:F37"/>
    <mergeCell ref="E45:F45"/>
    <mergeCell ref="E46:F46"/>
    <mergeCell ref="E32:F32"/>
    <mergeCell ref="F28:G28"/>
    <mergeCell ref="H28:J28"/>
    <mergeCell ref="F23:G23"/>
    <mergeCell ref="H29:J29"/>
    <mergeCell ref="F16:N16"/>
    <mergeCell ref="F17:N17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C17:D17"/>
    <mergeCell ref="H12:I1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2025-12-24T15:39:24Z</dcterms:modified>
</cp:coreProperties>
</file>