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87. ASISTENTE TECNICO ADMINISTRATIVO PARA KFW\0. Formatos\"/>
    </mc:Choice>
  </mc:AlternateContent>
  <xr:revisionPtr revIDLastSave="0" documentId="13_ncr:1_{2B32D647-837C-449F-8F2E-F14020AECA1A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<sst xmlns="http://schemas.openxmlformats.org/spreadsheetml/2006/main" count="314" uniqueCount="154">
  <si>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</si>
  <si>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</si>
  <si>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</si>
  <si>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</si>
  <si>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</si>
  <si>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</si>
  <si>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</si>
  <si>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</si>
  <si>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</si>
  <si>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</si>
  <si>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</si>
  <si>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</si>
  <si>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</si>
  <si>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</si>
  <si>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</si>
  <si>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</si>
  <si>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</si>
  <si>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</si>
  <si>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</si>
  <si>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</si>
  <si>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</si>
  <si>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</si>
  <si>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</si>
  <si>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</si>
  <si>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</si>
  <si>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</si>
  <si>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</si>
  <si>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</si>
  <si>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</si>
  <si>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</si>
  <si>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</si>
  <si>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</si>
  <si>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</si>
  <si>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</si>
  <si>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</si>
  <si>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</si>
  <si>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</si>
  <si>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</si>
  <si>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</si>
  <si>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</si>
  <si>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</si>
  <si>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</si>
  <si>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</si>
  <si>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</si>
  <si>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</si>
  <si>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</si>
  <si>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</si>
  <si>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</si>
  <si>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</si>
  <si>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</si>
  <si>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</si>
  <si>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</si>
  <si>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</si>
  <si>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</si>
  <si>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</si>
  <si>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</si>
  <si>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</si>
  <si>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</si>
  <si>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</si>
  <si>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</si>
  <si>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</si>
  <si>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</si>
  <si>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</si>
  <si>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</si>
  <si>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</si>
  <si>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</si>
  <si>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</si>
  <si>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</si>
  <si>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</si>
  <si>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</si>
  <si>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</si>
  <si>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</si>
  <si>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</si>
  <si>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</si>
  <si>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</si>
  <si>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</si>
  <si>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</si>
  <si>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</si>
  <si>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</si>
  <si>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</si>
  <si>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</si>
  <si>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</si>
  <si>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</si>
  <si>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</si>
  <si>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</si>
  <si>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</si>
  <si>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</si>
  <si>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</si>
  <si>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</si>
  <si>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</si>
  <si>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</si>
  <si>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</si>
  <si>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</si>
  <si>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</si>
  <si>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</si>
  <si>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</si>
  <si>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</si>
  <si>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</si>
  <si>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</si>
  <si>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</si>
  <si>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</si>
  <si>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</si>
  <si>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</si>
  <si>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</si>
  <si>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</si>
  <si>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</si>
  <si>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</si>
  <si>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</si>
  <si>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</si>
  <si>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</si>
  <si>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</si>
  <si>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</si>
  <si>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</si>
  <si>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</si>
  <si>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</si>
  <si>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</si>
  <si>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</si>
  <si>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</si>
  <si>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</si>
  <si>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</si>
  <si>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</si>
  <si>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</si>
  <si>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</si>
  <si>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</si>
  <si>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</si>
  <si>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</si>
  <si>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</si>
  <si>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</si>
  <si>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</si>
  <si>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</si>
  <si>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</si>
  <si>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</si>
  <si>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SOLICITUD DE EXPRESION DE INTERES</t>
  </si>
  <si>
    <t xml:space="preserve">CARRERA 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</si>
  <si>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</si>
  <si>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</si>
  <si>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</si>
  <si>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</si>
  <si>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</si>
  <si>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</si>
  <si>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</si>
  <si>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</si>
  <si>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</si>
  <si>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</si>
  <si>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CONTRATACIÓN DE UN(A) ASISTENTE TÉCNICO ADMINISTRATIVO PARA EL PROGRAMA DE INVERSIÓN “MEJORAMIENTO Y AMPLIACIÓN DEL SERVICIO DE LIMPIEZA PÚBLICA EN LAS PROVINCIAS DE AREQUIPA, CORONEL PORTILLO Y TACNA” CON CUI N°2523209</t>
  </si>
  <si>
    <t xml:space="preserve">Solicitud de Expresión de Interés N°87-2025-KFW 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</si>
  <si>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y/o bachiller en Administración y/o 
Economía y/o Derecho.</t>
    </r>
  </si>
  <si>
    <t>Experiencia general mínima de dos (02) años en el sector público y/o privado.</t>
  </si>
  <si>
    <t>Experiencia profesional mínima de un (01) año, desempeñando funciones de gestión como jefaturas o gerencias y/o analista y/o coordinación o similares.</t>
  </si>
  <si>
    <t>DESCRIPCION</t>
  </si>
  <si>
    <t>HORAS LECTIVAS</t>
  </si>
  <si>
    <t>3.-</t>
  </si>
  <si>
    <t>4.-</t>
  </si>
  <si>
    <t xml:space="preserve">CONOCIMIENTOS COMPLEMENTARIOS Y/O ESPECIALIZADOS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</si>
</sst>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5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7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3" xfId="0" applyFont="1" applyFill="1" applyBorder="1" applyAlignment="1">
      <alignment vertical="center" wrapText="1"/>
    </xf>
    <xf numFmtId="0" fontId="30" fillId="7" borderId="17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3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0" xfId="0" applyNumberFormat="1" applyFont="1" applyFill="1" applyBorder="1" applyAlignment="1">
      <alignment horizontal="center" vertical="center" wrapText="1"/>
    </xf>
    <xf numFmtId="1" fontId="21" fillId="3" borderId="13" xfId="0" applyNumberFormat="1" applyFont="1" applyFill="1" applyBorder="1" applyAlignment="1">
      <alignment horizontal="center"/>
    </xf>
    <xf numFmtId="1" fontId="21" fillId="3" borderId="14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6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4" fillId="0" borderId="1" xfId="0" applyFont="1" applyBorder="1" applyAlignment="1">
      <alignment horizontal="justify" vertical="top"/>
    </xf>
    <xf numFmtId="0" fontId="0" fillId="0" borderId="0" xfId="0" applyAlignment="1">
      <alignment horizontal="center"/>
    </xf>
    <xf numFmtId="0" fontId="16" fillId="8" borderId="33" xfId="0" applyFont="1" applyFill="1" applyBorder="1" applyAlignment="1">
      <alignment horizontal="center" vertical="center" wrapText="1"/>
    </xf>
    <xf numFmtId="0" fontId="27" fillId="11" borderId="10" xfId="0" applyFont="1" applyFill="1" applyBorder="1" applyAlignment="1">
      <alignment horizontal="left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20" fillId="3" borderId="10" xfId="0" applyFont="1" applyFill="1" applyBorder="1"/>
    <xf numFmtId="0" fontId="20" fillId="3" borderId="11" xfId="0" applyFont="1" applyFill="1" applyBorder="1"/>
    <xf numFmtId="0" fontId="23" fillId="3" borderId="11" xfId="0" applyFont="1" applyFill="1" applyBorder="1"/>
    <xf numFmtId="0" fontId="20" fillId="3" borderId="22" xfId="0" applyFont="1" applyFill="1" applyBorder="1"/>
    <xf numFmtId="0" fontId="24" fillId="0" borderId="30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5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7" fillId="10" borderId="10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0" fillId="11" borderId="11" xfId="0" applyFill="1" applyBorder="1" applyAlignment="1">
      <alignment horizontal="left" vertical="center" wrapText="1"/>
    </xf>
    <xf numFmtId="0" fontId="0" fillId="11" borderId="22" xfId="0" applyFill="1" applyBorder="1" applyAlignment="1">
      <alignment horizontal="left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32" fillId="11" borderId="11" xfId="0" applyFont="1" applyFill="1" applyBorder="1" applyAlignment="1">
      <alignment horizontal="left" vertical="center" wrapText="1"/>
    </xf>
    <xf numFmtId="0" fontId="32" fillId="11" borderId="22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34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0" borderId="26" xfId="0" applyFont="1" applyBorder="1" applyAlignment="1">
      <alignment horizontal="center" vertical="top"/>
    </xf>
    <xf numFmtId="0" fontId="25" fillId="7" borderId="39" xfId="0" applyFont="1" applyFill="1" applyBorder="1" applyAlignment="1">
      <alignment horizontal="left" vertical="center" wrapText="1"/>
    </xf>
    <xf numFmtId="0" fontId="25" fillId="7" borderId="31" xfId="0" applyFont="1" applyFill="1" applyBorder="1" applyAlignment="1">
      <alignment horizontal="left" vertical="center" wrapText="1"/>
    </xf>
    <xf numFmtId="0" fontId="25" fillId="7" borderId="16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0" borderId="23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4" fillId="0" borderId="29" xfId="0" applyFont="1" applyBorder="1" applyAlignment="1">
      <alignment horizontal="center" vertical="top"/>
    </xf>
    <xf numFmtId="0" fontId="24" fillId="0" borderId="23" xfId="0" applyFont="1" applyBorder="1" applyAlignment="1">
      <alignment horizontal="center" vertical="top"/>
    </xf>
    <xf numFmtId="0" fontId="24" fillId="0" borderId="30" xfId="0" applyFont="1" applyBorder="1" applyAlignment="1">
      <alignment horizontal="center" vertical="top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9" fillId="8" borderId="3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35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23" xfId="0" applyFont="1" applyFill="1" applyBorder="1" applyAlignment="1">
      <alignment horizontal="left" vertical="center" wrapText="1"/>
    </xf>
    <xf numFmtId="0" fontId="25" fillId="7" borderId="19" xfId="0" applyFont="1" applyFill="1" applyBorder="1" applyAlignment="1">
      <alignment horizontal="left" vertical="center" wrapText="1"/>
    </xf>
    <xf numFmtId="0" fontId="25" fillId="7" borderId="38" xfId="0" applyFont="1" applyFill="1" applyBorder="1" applyAlignment="1">
      <alignment horizontal="left" vertical="center" wrapText="1"/>
    </xf>
    <xf numFmtId="0" fontId="28" fillId="9" borderId="10" xfId="0" applyFont="1" applyFill="1" applyBorder="1" applyAlignment="1">
      <alignment horizontal="center"/>
    </xf>
    <xf numFmtId="0" fontId="28" fillId="9" borderId="11" xfId="0" applyFont="1" applyFill="1" applyBorder="1" applyAlignment="1">
      <alignment horizontal="center"/>
    </xf>
    <xf numFmtId="0" fontId="28" fillId="9" borderId="22" xfId="0" applyFont="1" applyFill="1" applyBorder="1" applyAlignment="1">
      <alignment horizontal="center"/>
    </xf>
    <xf numFmtId="0" fontId="25" fillId="7" borderId="21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top" wrapText="1"/>
    </xf>
    <xf numFmtId="0" fontId="25" fillId="7" borderId="23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7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6" xfId="0" applyFont="1" applyFill="1" applyBorder="1" applyAlignment="1">
      <alignment horizontal="justify" vertical="center"/>
    </xf>
    <xf numFmtId="0" fontId="25" fillId="2" borderId="23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0" borderId="37" xfId="0" applyFont="1" applyBorder="1" applyAlignment="1">
      <alignment horizontal="justify" vertical="top"/>
    </xf>
    <xf numFmtId="0" fontId="25" fillId="0" borderId="1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7" borderId="11" xfId="0" applyFont="1" applyFill="1" applyBorder="1" applyAlignment="1">
      <alignment horizontal="center" vertical="top" wrapText="1"/>
    </xf>
    <xf numFmtId="0" fontId="0" fillId="11" borderId="10" xfId="0" applyFill="1" applyBorder="1" applyAlignment="1">
      <alignment horizontal="left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9" fillId="8" borderId="28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31" fillId="7" borderId="16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6" fillId="10" borderId="10" xfId="0" applyFont="1" applyFill="1" applyBorder="1" applyAlignment="1">
      <alignment horizontal="left" vertical="center" wrapText="1"/>
    </xf>
    <xf numFmtId="0" fontId="36" fillId="10" borderId="11" xfId="0" applyFont="1" applyFill="1" applyBorder="1" applyAlignment="1">
      <alignment horizontal="left" vertical="center"/>
    </xf>
    <xf numFmtId="0" fontId="36" fillId="10" borderId="22" xfId="0" applyFont="1" applyFill="1" applyBorder="1" applyAlignment="1">
      <alignment horizontal="left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left" vertical="center" wrapText="1"/>
    </xf>
    <xf numFmtId="0" fontId="27" fillId="10" borderId="22" xfId="0" applyFont="1" applyFill="1" applyBorder="1" applyAlignment="1">
      <alignment horizontal="left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>
      <alignment horizontal="center" vertical="center"/>
    </xf>
    <xf numFmtId="3" fontId="21" fillId="3" borderId="29" xfId="0" applyNumberFormat="1" applyFont="1" applyFill="1" applyBorder="1" applyAlignment="1">
      <alignment horizontal="center" vertical="center" wrapText="1"/>
    </xf>
    <xf numFmtId="3" fontId="21" fillId="3" borderId="30" xfId="0" applyNumberFormat="1" applyFont="1" applyFill="1" applyBorder="1" applyAlignment="1">
      <alignment horizontal="center" vertical="center" wrapText="1"/>
    </xf>
    <xf numFmtId="0" fontId="31" fillId="7" borderId="40" xfId="0" applyFont="1" applyFill="1" applyBorder="1" applyAlignment="1">
      <alignment horizontal="center" vertical="center" wrapText="1"/>
    </xf>
    <xf numFmtId="0" fontId="31" fillId="7" borderId="41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/>
    </xf>
    <xf numFmtId="0" fontId="16" fillId="8" borderId="42" xfId="0" applyFont="1" applyFill="1" applyBorder="1" applyAlignment="1">
      <alignment horizontal="center" vertical="center"/>
    </xf>
    <xf numFmtId="0" fontId="29" fillId="8" borderId="43" xfId="0" applyFont="1" applyFill="1" applyBorder="1" applyAlignment="1">
      <alignment horizontal="center" vertical="center" wrapText="1"/>
    </xf>
    <xf numFmtId="0" fontId="29" fillId="8" borderId="17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17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31" fillId="7" borderId="44" xfId="0" applyFont="1" applyFill="1" applyBorder="1" applyAlignment="1">
      <alignment horizontal="center" vertical="center" wrapText="1"/>
    </xf>
    <xf numFmtId="0" fontId="31" fillId="7" borderId="45" xfId="0" applyFont="1" applyFill="1" applyBorder="1" applyAlignment="1">
      <alignment horizontal="center" vertical="center" wrapText="1"/>
    </xf>
    <xf numFmtId="0" fontId="31" fillId="7" borderId="46" xfId="0" applyFont="1" applyFill="1" applyBorder="1" applyAlignment="1">
      <alignment horizontal="center" vertical="center" wrapText="1"/>
    </xf>
    <xf numFmtId="0" fontId="31" fillId="7" borderId="47" xfId="0" applyFont="1" applyFill="1" applyBorder="1" applyAlignment="1">
      <alignment horizontal="center" vertical="center" wrapText="1"/>
    </xf>
    <xf numFmtId="0" fontId="25" fillId="7" borderId="29" xfId="0" applyFont="1" applyFill="1" applyBorder="1" applyAlignment="1">
      <alignment horizontal="justify" vertical="top" wrapText="1"/>
    </xf>
    <xf numFmtId="0" fontId="24" fillId="0" borderId="48" xfId="0" applyFont="1" applyBorder="1" applyAlignment="1">
      <alignment horizontal="justify" vertical="top"/>
    </xf>
    <xf numFmtId="0" fontId="24" fillId="0" borderId="31" xfId="0" applyFont="1" applyBorder="1" applyAlignment="1">
      <alignment horizontal="justify" vertical="top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09" t="s">
        <v>0</v>
      </c>
      <c r="B1" s="109"/>
      <c r="C1" s="109"/>
      <c r="D1" s="109"/>
      <c r="E1" s="109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0" t="s">
        <v>1</v>
      </c>
      <c r="B3" s="110"/>
      <c r="C3" s="111" t="s">
        <v>2</v>
      </c>
      <c r="D3" s="111"/>
      <c r="E3" s="111"/>
      <c r="F3" s="111"/>
      <c r="G3" s="111"/>
      <c r="H3" s="111"/>
      <c r="I3" s="4"/>
      <c r="J3" s="4"/>
      <c r="K3" s="4"/>
      <c r="L3" s="4"/>
      <c r="M3" s="4"/>
      <c r="N3" s="4"/>
    </row>
    <row r="4" spans="1:14" ht="42.75" customHeight="1" x14ac:dyDescent="0.2">
      <c r="A4" s="110" t="s">
        <v>3</v>
      </c>
      <c r="B4" s="110"/>
      <c r="C4" s="111" t="s">
        <v>4</v>
      </c>
      <c r="D4" s="111"/>
      <c r="E4" s="111"/>
      <c r="F4" s="111"/>
      <c r="G4" s="111"/>
      <c r="H4" s="111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0" t="s">
        <v>6</v>
      </c>
      <c r="C6" s="102"/>
      <c r="D6" s="5" t="s">
        <v>7</v>
      </c>
      <c r="E6" s="5" t="s">
        <v>8</v>
      </c>
      <c r="F6" s="100" t="s">
        <v>9</v>
      </c>
      <c r="G6" s="101"/>
      <c r="H6" s="102"/>
      <c r="I6" s="100" t="s">
        <v>10</v>
      </c>
      <c r="J6" s="101"/>
      <c r="K6" s="102"/>
      <c r="L6" s="100" t="s">
        <v>11</v>
      </c>
      <c r="M6" s="101"/>
      <c r="N6" s="102"/>
    </row>
    <row r="7" spans="1:14" ht="15" customHeight="1" x14ac:dyDescent="0.2">
      <c r="A7" s="103">
        <v>1</v>
      </c>
      <c r="B7" s="89" t="s">
        <v>12</v>
      </c>
      <c r="C7" s="104"/>
      <c r="D7" s="104"/>
      <c r="E7" s="90"/>
      <c r="F7" s="89"/>
      <c r="G7" s="90"/>
      <c r="H7" s="8">
        <f>+G9+G10</f>
        <v>8</v>
      </c>
      <c r="I7" s="89"/>
      <c r="J7" s="90"/>
      <c r="K7" s="8">
        <f>+J9+J10</f>
        <v>23</v>
      </c>
      <c r="L7" s="89"/>
      <c r="M7" s="90"/>
      <c r="N7" s="8">
        <f>+M9+M10</f>
        <v>13</v>
      </c>
    </row>
    <row r="8" spans="1:14" ht="66" customHeight="1" x14ac:dyDescent="0.2">
      <c r="A8" s="103"/>
      <c r="B8" s="105" t="s">
        <v>13</v>
      </c>
      <c r="C8" s="106"/>
      <c r="D8" s="15" t="s">
        <v>14</v>
      </c>
      <c r="E8" s="107">
        <f>+SUM(D9:D10)</f>
        <v>27</v>
      </c>
      <c r="F8" s="16" t="s">
        <v>15</v>
      </c>
      <c r="G8" s="95" t="s">
        <v>16</v>
      </c>
      <c r="H8" s="96"/>
      <c r="I8" s="16" t="s">
        <v>17</v>
      </c>
      <c r="J8" s="95" t="s">
        <v>16</v>
      </c>
      <c r="K8" s="96"/>
      <c r="L8" s="16" t="s">
        <v>18</v>
      </c>
      <c r="M8" s="95" t="s">
        <v>16</v>
      </c>
      <c r="N8" s="96"/>
    </row>
    <row r="9" spans="1:14" ht="72" customHeight="1" x14ac:dyDescent="0.2">
      <c r="A9" s="103"/>
      <c r="B9" s="114" t="s">
        <v>19</v>
      </c>
      <c r="C9" s="106"/>
      <c r="D9" s="44">
        <v>15</v>
      </c>
      <c r="E9" s="108"/>
      <c r="F9" s="16" t="s">
        <v>20</v>
      </c>
      <c r="G9" s="97">
        <v>0</v>
      </c>
      <c r="H9" s="98"/>
      <c r="I9" s="16" t="s">
        <v>21</v>
      </c>
      <c r="J9" s="97">
        <v>15</v>
      </c>
      <c r="K9" s="98"/>
      <c r="L9" s="16" t="s">
        <v>22</v>
      </c>
      <c r="M9" s="97">
        <v>10</v>
      </c>
      <c r="N9" s="98"/>
    </row>
    <row r="10" spans="1:14" ht="115.5" customHeight="1" x14ac:dyDescent="0.2">
      <c r="A10" s="103"/>
      <c r="B10" s="115" t="s">
        <v>23</v>
      </c>
      <c r="C10" s="113"/>
      <c r="D10" s="6">
        <v>12</v>
      </c>
      <c r="E10" s="108"/>
      <c r="F10" s="14" t="s">
        <v>24</v>
      </c>
      <c r="G10" s="97">
        <v>8</v>
      </c>
      <c r="H10" s="98"/>
      <c r="I10" s="14" t="s">
        <v>25</v>
      </c>
      <c r="J10" s="97">
        <v>8</v>
      </c>
      <c r="K10" s="98"/>
      <c r="L10" s="14" t="s">
        <v>26</v>
      </c>
      <c r="M10" s="97">
        <v>3</v>
      </c>
      <c r="N10" s="98"/>
    </row>
    <row r="11" spans="1:14" ht="15" customHeight="1" x14ac:dyDescent="0.2">
      <c r="A11" s="103">
        <v>2</v>
      </c>
      <c r="B11" s="89" t="s">
        <v>27</v>
      </c>
      <c r="C11" s="104"/>
      <c r="D11" s="104"/>
      <c r="E11" s="90"/>
      <c r="F11" s="89" t="s">
        <v>28</v>
      </c>
      <c r="G11" s="90"/>
      <c r="H11" s="8">
        <f>+G13</f>
        <v>5</v>
      </c>
      <c r="I11" s="89" t="s">
        <v>28</v>
      </c>
      <c r="J11" s="90"/>
      <c r="K11" s="8">
        <f>+J13</f>
        <v>5</v>
      </c>
      <c r="L11" s="89" t="s">
        <v>28</v>
      </c>
      <c r="M11" s="90"/>
      <c r="N11" s="8">
        <f>+M13</f>
        <v>2</v>
      </c>
    </row>
    <row r="12" spans="1:14" ht="237.75" customHeight="1" x14ac:dyDescent="0.2">
      <c r="A12" s="103"/>
      <c r="B12" s="112" t="s">
        <v>29</v>
      </c>
      <c r="C12" s="113"/>
      <c r="D12" s="44" t="s">
        <v>14</v>
      </c>
      <c r="E12" s="116">
        <f>SUM(D13)</f>
        <v>5</v>
      </c>
      <c r="F12" s="91" t="s">
        <v>30</v>
      </c>
      <c r="G12" s="95" t="s">
        <v>16</v>
      </c>
      <c r="H12" s="96"/>
      <c r="I12" s="91" t="s">
        <v>31</v>
      </c>
      <c r="J12" s="95" t="s">
        <v>16</v>
      </c>
      <c r="K12" s="96"/>
      <c r="L12" s="91" t="s">
        <v>32</v>
      </c>
      <c r="M12" s="95" t="s">
        <v>16</v>
      </c>
      <c r="N12" s="96"/>
    </row>
    <row r="13" spans="1:14" ht="237.75" customHeight="1" x14ac:dyDescent="0.2">
      <c r="A13" s="103"/>
      <c r="B13" s="112" t="s">
        <v>33</v>
      </c>
      <c r="C13" s="113"/>
      <c r="D13" s="12">
        <v>5</v>
      </c>
      <c r="E13" s="116"/>
      <c r="F13" s="99"/>
      <c r="G13" s="97">
        <v>5</v>
      </c>
      <c r="H13" s="98"/>
      <c r="I13" s="99"/>
      <c r="J13" s="97">
        <v>5</v>
      </c>
      <c r="K13" s="98"/>
      <c r="L13" s="99"/>
      <c r="M13" s="97">
        <v>2</v>
      </c>
      <c r="N13" s="98"/>
    </row>
    <row r="14" spans="1:14" ht="15" customHeight="1" x14ac:dyDescent="0.2">
      <c r="A14" s="103">
        <v>3</v>
      </c>
      <c r="B14" s="89" t="s">
        <v>34</v>
      </c>
      <c r="C14" s="104"/>
      <c r="D14" s="104"/>
      <c r="E14" s="90"/>
      <c r="F14" s="89" t="s">
        <v>35</v>
      </c>
      <c r="G14" s="90"/>
      <c r="H14" s="8">
        <f>+G17+G18</f>
        <v>60</v>
      </c>
      <c r="I14" s="89"/>
      <c r="J14" s="90"/>
      <c r="K14" s="8">
        <f>+J17+J18</f>
        <v>60</v>
      </c>
      <c r="L14" s="89"/>
      <c r="M14" s="90"/>
      <c r="N14" s="8">
        <f>+M17+M18</f>
        <v>60</v>
      </c>
    </row>
    <row r="15" spans="1:14" ht="170.25" customHeight="1" x14ac:dyDescent="0.2">
      <c r="A15" s="103"/>
      <c r="B15" s="112" t="s">
        <v>36</v>
      </c>
      <c r="C15" s="113"/>
      <c r="D15" s="44" t="s">
        <v>14</v>
      </c>
      <c r="E15" s="116">
        <f>+D17+D18</f>
        <v>60</v>
      </c>
      <c r="F15" s="91" t="s">
        <v>37</v>
      </c>
      <c r="G15" s="95" t="s">
        <v>16</v>
      </c>
      <c r="H15" s="96"/>
      <c r="I15" s="91" t="s">
        <v>38</v>
      </c>
      <c r="J15" s="95" t="s">
        <v>16</v>
      </c>
      <c r="K15" s="96"/>
      <c r="L15" s="91" t="s">
        <v>39</v>
      </c>
      <c r="M15" s="95" t="s">
        <v>16</v>
      </c>
      <c r="N15" s="96"/>
    </row>
    <row r="16" spans="1:14" ht="170.25" customHeight="1" x14ac:dyDescent="0.2">
      <c r="A16" s="103"/>
      <c r="B16" s="112" t="s">
        <v>40</v>
      </c>
      <c r="C16" s="113"/>
      <c r="D16" s="44" t="s">
        <v>14</v>
      </c>
      <c r="E16" s="116"/>
      <c r="F16" s="92"/>
      <c r="G16" s="95" t="s">
        <v>16</v>
      </c>
      <c r="H16" s="96"/>
      <c r="I16" s="92"/>
      <c r="J16" s="95" t="s">
        <v>16</v>
      </c>
      <c r="K16" s="96"/>
      <c r="L16" s="92"/>
      <c r="M16" s="95" t="s">
        <v>16</v>
      </c>
      <c r="N16" s="96"/>
    </row>
    <row r="17" spans="1:14" ht="170.25" customHeight="1" x14ac:dyDescent="0.2">
      <c r="A17" s="103"/>
      <c r="B17" s="112" t="s">
        <v>41</v>
      </c>
      <c r="C17" s="113"/>
      <c r="D17" s="44">
        <v>40</v>
      </c>
      <c r="E17" s="116"/>
      <c r="F17" s="93"/>
      <c r="G17" s="97">
        <v>40</v>
      </c>
      <c r="H17" s="98"/>
      <c r="I17" s="93"/>
      <c r="J17" s="97">
        <v>40</v>
      </c>
      <c r="K17" s="98"/>
      <c r="L17" s="93"/>
      <c r="M17" s="97">
        <v>40</v>
      </c>
      <c r="N17" s="98"/>
    </row>
    <row r="18" spans="1:14" ht="170.25" customHeight="1" x14ac:dyDescent="0.2">
      <c r="A18" s="103"/>
      <c r="B18" s="105" t="s">
        <v>42</v>
      </c>
      <c r="C18" s="106"/>
      <c r="D18" s="12">
        <v>20</v>
      </c>
      <c r="E18" s="116"/>
      <c r="F18" s="94"/>
      <c r="G18" s="97">
        <v>20</v>
      </c>
      <c r="H18" s="98"/>
      <c r="I18" s="94"/>
      <c r="J18" s="97">
        <v>20</v>
      </c>
      <c r="K18" s="98"/>
      <c r="L18" s="94"/>
      <c r="M18" s="97">
        <v>20</v>
      </c>
      <c r="N18" s="98"/>
    </row>
    <row r="19" spans="1:14" ht="15" customHeight="1" x14ac:dyDescent="0.2">
      <c r="A19" s="103">
        <v>4</v>
      </c>
      <c r="B19" s="89" t="s">
        <v>43</v>
      </c>
      <c r="C19" s="104"/>
      <c r="D19" s="104"/>
      <c r="E19" s="90"/>
      <c r="F19" s="89" t="s">
        <v>44</v>
      </c>
      <c r="G19" s="90"/>
      <c r="H19" s="8">
        <f>+SUM(H20:H23)</f>
        <v>8</v>
      </c>
      <c r="I19" s="89" t="s">
        <v>44</v>
      </c>
      <c r="J19" s="90"/>
      <c r="K19" s="8">
        <f>+SUM(K20:K23)</f>
        <v>8</v>
      </c>
      <c r="L19" s="89" t="s">
        <v>44</v>
      </c>
      <c r="M19" s="90"/>
      <c r="N19" s="8">
        <f>+SUM(N20:N23)</f>
        <v>8</v>
      </c>
    </row>
    <row r="20" spans="1:14" ht="26.25" customHeight="1" x14ac:dyDescent="0.2">
      <c r="A20" s="103"/>
      <c r="B20" s="112" t="s">
        <v>45</v>
      </c>
      <c r="C20" s="113"/>
      <c r="D20" s="44">
        <v>2</v>
      </c>
      <c r="E20" s="117">
        <f>SUM(D20:D23)</f>
        <v>8</v>
      </c>
      <c r="F20" s="87" t="s">
        <v>45</v>
      </c>
      <c r="G20" s="88"/>
      <c r="H20" s="44">
        <v>2</v>
      </c>
      <c r="I20" s="87" t="s">
        <v>45</v>
      </c>
      <c r="J20" s="88"/>
      <c r="K20" s="44">
        <v>2</v>
      </c>
      <c r="L20" s="87" t="s">
        <v>45</v>
      </c>
      <c r="M20" s="88"/>
      <c r="N20" s="44">
        <v>2</v>
      </c>
    </row>
    <row r="21" spans="1:14" ht="26.25" customHeight="1" x14ac:dyDescent="0.2">
      <c r="A21" s="103"/>
      <c r="B21" s="112" t="s">
        <v>46</v>
      </c>
      <c r="C21" s="113"/>
      <c r="D21" s="12">
        <v>2</v>
      </c>
      <c r="E21" s="118"/>
      <c r="F21" s="87" t="s">
        <v>47</v>
      </c>
      <c r="G21" s="88"/>
      <c r="H21" s="44">
        <v>2</v>
      </c>
      <c r="I21" s="87" t="s">
        <v>47</v>
      </c>
      <c r="J21" s="88"/>
      <c r="K21" s="44">
        <v>2</v>
      </c>
      <c r="L21" s="87" t="s">
        <v>47</v>
      </c>
      <c r="M21" s="88"/>
      <c r="N21" s="44">
        <v>2</v>
      </c>
    </row>
    <row r="22" spans="1:14" ht="26.25" customHeight="1" x14ac:dyDescent="0.2">
      <c r="A22" s="103"/>
      <c r="B22" s="112" t="s">
        <v>48</v>
      </c>
      <c r="C22" s="113"/>
      <c r="D22" s="44">
        <v>2</v>
      </c>
      <c r="E22" s="118"/>
      <c r="F22" s="87" t="s">
        <v>48</v>
      </c>
      <c r="G22" s="88"/>
      <c r="H22" s="44">
        <v>2</v>
      </c>
      <c r="I22" s="87" t="s">
        <v>48</v>
      </c>
      <c r="J22" s="88"/>
      <c r="K22" s="44">
        <v>2</v>
      </c>
      <c r="L22" s="87" t="s">
        <v>48</v>
      </c>
      <c r="M22" s="88"/>
      <c r="N22" s="44">
        <v>2</v>
      </c>
    </row>
    <row r="23" spans="1:14" ht="26.25" customHeight="1" x14ac:dyDescent="0.2">
      <c r="A23" s="103"/>
      <c r="B23" s="112" t="s">
        <v>49</v>
      </c>
      <c r="C23" s="113"/>
      <c r="D23" s="12">
        <v>2</v>
      </c>
      <c r="E23" s="119"/>
      <c r="F23" s="87" t="s">
        <v>49</v>
      </c>
      <c r="G23" s="88"/>
      <c r="H23" s="44">
        <v>2</v>
      </c>
      <c r="I23" s="87" t="s">
        <v>49</v>
      </c>
      <c r="J23" s="88"/>
      <c r="K23" s="44">
        <v>2</v>
      </c>
      <c r="L23" s="87" t="s">
        <v>49</v>
      </c>
      <c r="M23" s="88"/>
      <c r="N23" s="44">
        <v>2</v>
      </c>
    </row>
    <row r="24" spans="1:14" ht="15.75" customHeight="1" x14ac:dyDescent="0.2">
      <c r="A24" s="89" t="s">
        <v>50</v>
      </c>
      <c r="B24" s="104"/>
      <c r="C24" s="104"/>
      <c r="D24" s="90"/>
      <c r="E24" s="7">
        <f>E8+E12+E15+E20</f>
        <v>100</v>
      </c>
      <c r="F24" s="89" t="s">
        <v>51</v>
      </c>
      <c r="G24" s="90"/>
      <c r="H24" s="7">
        <f>+H7+H11+H14+H19</f>
        <v>81</v>
      </c>
      <c r="I24" s="89" t="s">
        <v>51</v>
      </c>
      <c r="J24" s="90"/>
      <c r="K24" s="7">
        <f>+K7+K11+K14+K19</f>
        <v>96</v>
      </c>
      <c r="L24" s="89" t="s">
        <v>51</v>
      </c>
      <c r="M24" s="90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2" t="s">
        <v>0</v>
      </c>
      <c r="B1" s="122"/>
      <c r="C1" s="122"/>
      <c r="D1" s="122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1" t="s">
        <v>2</v>
      </c>
      <c r="C3" s="131"/>
      <c r="D3" s="131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1" t="s">
        <v>52</v>
      </c>
      <c r="C4" s="131"/>
      <c r="D4" s="131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2"/>
      <c r="F6" s="132"/>
      <c r="G6" s="132"/>
      <c r="H6" s="132"/>
      <c r="I6" s="132"/>
      <c r="J6" s="132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6" t="s">
        <v>54</v>
      </c>
      <c r="D7" s="137"/>
      <c r="E7" s="133" t="s">
        <v>55</v>
      </c>
      <c r="F7" s="133"/>
      <c r="G7" s="133" t="s">
        <v>56</v>
      </c>
      <c r="H7" s="133"/>
      <c r="I7" s="133" t="s">
        <v>57</v>
      </c>
      <c r="J7" s="133"/>
    </row>
    <row r="8" spans="1:14" x14ac:dyDescent="0.2">
      <c r="A8" s="120"/>
      <c r="B8" s="121" t="s">
        <v>58</v>
      </c>
      <c r="C8" s="120" t="s">
        <v>59</v>
      </c>
      <c r="D8" s="120"/>
      <c r="E8" s="134" t="s">
        <v>60</v>
      </c>
      <c r="F8" s="135" t="s">
        <v>16</v>
      </c>
      <c r="G8" s="134" t="s">
        <v>61</v>
      </c>
      <c r="H8" s="135" t="s">
        <v>16</v>
      </c>
      <c r="I8" s="134" t="s">
        <v>62</v>
      </c>
      <c r="J8" s="135" t="s">
        <v>16</v>
      </c>
    </row>
    <row r="9" spans="1:14" x14ac:dyDescent="0.2">
      <c r="A9" s="120"/>
      <c r="B9" s="121"/>
      <c r="C9" s="45" t="s">
        <v>63</v>
      </c>
      <c r="D9" s="45" t="s">
        <v>64</v>
      </c>
      <c r="E9" s="134"/>
      <c r="F9" s="135"/>
      <c r="G9" s="134"/>
      <c r="H9" s="135"/>
      <c r="I9" s="134"/>
      <c r="J9" s="135"/>
    </row>
    <row r="10" spans="1:14" x14ac:dyDescent="0.2">
      <c r="A10" s="120"/>
      <c r="B10" s="20" t="s">
        <v>65</v>
      </c>
      <c r="C10" s="120"/>
      <c r="D10" s="120"/>
      <c r="E10" s="37"/>
      <c r="F10" s="38"/>
      <c r="G10" s="37"/>
      <c r="H10" s="38"/>
      <c r="I10" s="37"/>
      <c r="J10" s="38"/>
    </row>
    <row r="11" spans="1:14" ht="57.75" customHeight="1" x14ac:dyDescent="0.2">
      <c r="A11" s="120"/>
      <c r="B11" s="20" t="s">
        <v>66</v>
      </c>
      <c r="C11" s="120" t="s">
        <v>67</v>
      </c>
      <c r="D11" s="120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0"/>
      <c r="B12" s="20" t="s">
        <v>71</v>
      </c>
      <c r="C12" s="120" t="s">
        <v>72</v>
      </c>
      <c r="D12" s="120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0"/>
      <c r="B13" s="20" t="s">
        <v>75</v>
      </c>
      <c r="C13" s="120" t="s">
        <v>76</v>
      </c>
      <c r="D13" s="120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3" t="s">
        <v>80</v>
      </c>
      <c r="D14" s="123"/>
      <c r="E14" s="40"/>
      <c r="F14" s="39"/>
      <c r="G14" s="40"/>
      <c r="H14" s="39"/>
      <c r="I14" s="40"/>
      <c r="J14" s="39"/>
    </row>
    <row r="15" spans="1:14" x14ac:dyDescent="0.2">
      <c r="A15" s="128"/>
      <c r="B15" s="23" t="s">
        <v>81</v>
      </c>
      <c r="C15" s="120" t="s">
        <v>59</v>
      </c>
      <c r="D15" s="120"/>
      <c r="E15" s="138" t="s">
        <v>82</v>
      </c>
      <c r="F15" s="135" t="s">
        <v>16</v>
      </c>
      <c r="G15" s="138" t="s">
        <v>83</v>
      </c>
      <c r="H15" s="135" t="s">
        <v>16</v>
      </c>
      <c r="I15" s="138" t="s">
        <v>84</v>
      </c>
      <c r="J15" s="135" t="s">
        <v>16</v>
      </c>
    </row>
    <row r="16" spans="1:14" x14ac:dyDescent="0.2">
      <c r="A16" s="129"/>
      <c r="B16" s="24" t="s">
        <v>85</v>
      </c>
      <c r="C16" s="120" t="s">
        <v>63</v>
      </c>
      <c r="D16" s="120"/>
      <c r="E16" s="135"/>
      <c r="F16" s="135"/>
      <c r="G16" s="135"/>
      <c r="H16" s="135"/>
      <c r="I16" s="135"/>
      <c r="J16" s="135"/>
    </row>
    <row r="17" spans="1:10" x14ac:dyDescent="0.2">
      <c r="A17" s="129"/>
      <c r="B17" s="25"/>
      <c r="C17" s="120" t="s">
        <v>86</v>
      </c>
      <c r="D17" s="120"/>
      <c r="E17" s="135"/>
      <c r="F17" s="139">
        <v>10</v>
      </c>
      <c r="G17" s="135"/>
      <c r="H17" s="139">
        <v>10</v>
      </c>
      <c r="I17" s="135"/>
      <c r="J17" s="139">
        <v>10</v>
      </c>
    </row>
    <row r="18" spans="1:10" x14ac:dyDescent="0.2">
      <c r="A18" s="130"/>
      <c r="B18" s="26" t="s">
        <v>87</v>
      </c>
      <c r="C18" s="120"/>
      <c r="D18" s="120"/>
      <c r="E18" s="135"/>
      <c r="F18" s="139"/>
      <c r="G18" s="135"/>
      <c r="H18" s="139"/>
      <c r="I18" s="135"/>
      <c r="J18" s="139"/>
    </row>
    <row r="19" spans="1:10" x14ac:dyDescent="0.2">
      <c r="A19" s="129"/>
      <c r="B19" s="23" t="s">
        <v>88</v>
      </c>
      <c r="C19" s="120" t="s">
        <v>59</v>
      </c>
      <c r="D19" s="120"/>
      <c r="E19" s="140" t="s">
        <v>89</v>
      </c>
      <c r="F19" s="135" t="s">
        <v>16</v>
      </c>
      <c r="G19" s="140" t="s">
        <v>90</v>
      </c>
      <c r="H19" s="135" t="s">
        <v>16</v>
      </c>
      <c r="I19" s="140" t="s">
        <v>91</v>
      </c>
      <c r="J19" s="135" t="s">
        <v>16</v>
      </c>
    </row>
    <row r="20" spans="1:10" ht="25.5" x14ac:dyDescent="0.2">
      <c r="A20" s="129"/>
      <c r="B20" s="24" t="s">
        <v>92</v>
      </c>
      <c r="C20" s="120"/>
      <c r="D20" s="120"/>
      <c r="E20" s="134"/>
      <c r="F20" s="135"/>
      <c r="G20" s="134"/>
      <c r="H20" s="135"/>
      <c r="I20" s="134"/>
      <c r="J20" s="135"/>
    </row>
    <row r="21" spans="1:10" x14ac:dyDescent="0.2">
      <c r="A21" s="129"/>
      <c r="B21" s="24"/>
      <c r="C21" s="45" t="s">
        <v>63</v>
      </c>
      <c r="D21" s="45" t="s">
        <v>64</v>
      </c>
      <c r="E21" s="134"/>
      <c r="F21" s="139">
        <v>60</v>
      </c>
      <c r="G21" s="134"/>
      <c r="H21" s="139">
        <v>40</v>
      </c>
      <c r="I21" s="134"/>
      <c r="J21" s="139">
        <v>60</v>
      </c>
    </row>
    <row r="22" spans="1:10" x14ac:dyDescent="0.2">
      <c r="A22" s="129"/>
      <c r="B22" s="24" t="s">
        <v>93</v>
      </c>
      <c r="C22" s="120" t="s">
        <v>94</v>
      </c>
      <c r="D22" s="120"/>
      <c r="E22" s="134"/>
      <c r="F22" s="139"/>
      <c r="G22" s="134"/>
      <c r="H22" s="139"/>
      <c r="I22" s="134"/>
      <c r="J22" s="139"/>
    </row>
    <row r="23" spans="1:10" x14ac:dyDescent="0.2">
      <c r="A23" s="129"/>
      <c r="B23" s="24" t="s">
        <v>95</v>
      </c>
      <c r="C23" s="120"/>
      <c r="D23" s="120"/>
      <c r="E23" s="134"/>
      <c r="F23" s="139"/>
      <c r="G23" s="134"/>
      <c r="H23" s="139"/>
      <c r="I23" s="134"/>
      <c r="J23" s="139"/>
    </row>
    <row r="24" spans="1:10" x14ac:dyDescent="0.2">
      <c r="A24" s="129"/>
      <c r="B24" s="24" t="s">
        <v>96</v>
      </c>
      <c r="C24" s="120"/>
      <c r="D24" s="120"/>
      <c r="E24" s="134"/>
      <c r="F24" s="139"/>
      <c r="G24" s="134"/>
      <c r="H24" s="139"/>
      <c r="I24" s="134"/>
      <c r="J24" s="139"/>
    </row>
    <row r="25" spans="1:10" x14ac:dyDescent="0.2">
      <c r="A25" s="130"/>
      <c r="B25" s="27" t="s">
        <v>97</v>
      </c>
      <c r="C25" s="120"/>
      <c r="D25" s="120"/>
      <c r="E25" s="134"/>
      <c r="F25" s="139"/>
      <c r="G25" s="134"/>
      <c r="H25" s="139"/>
      <c r="I25" s="134"/>
      <c r="J25" s="139"/>
    </row>
    <row r="26" spans="1:10" ht="24" customHeight="1" x14ac:dyDescent="0.2">
      <c r="A26" s="47">
        <v>3</v>
      </c>
      <c r="B26" s="19" t="s">
        <v>98</v>
      </c>
      <c r="C26" s="123" t="s">
        <v>99</v>
      </c>
      <c r="D26" s="123"/>
      <c r="E26" s="141"/>
      <c r="F26" s="39"/>
      <c r="G26" s="141"/>
      <c r="H26" s="39"/>
      <c r="I26" s="141"/>
      <c r="J26" s="39"/>
    </row>
    <row r="27" spans="1:10" x14ac:dyDescent="0.2">
      <c r="A27" s="124"/>
      <c r="B27" s="21" t="s">
        <v>45</v>
      </c>
      <c r="C27" s="127">
        <v>3</v>
      </c>
      <c r="D27" s="127"/>
      <c r="E27" s="142"/>
      <c r="F27" s="39">
        <v>3</v>
      </c>
      <c r="G27" s="142"/>
      <c r="H27" s="39">
        <v>3</v>
      </c>
      <c r="I27" s="142"/>
      <c r="J27" s="39">
        <v>3</v>
      </c>
    </row>
    <row r="28" spans="1:10" x14ac:dyDescent="0.2">
      <c r="A28" s="125"/>
      <c r="B28" s="21" t="s">
        <v>47</v>
      </c>
      <c r="C28" s="127">
        <v>3</v>
      </c>
      <c r="D28" s="127"/>
      <c r="E28" s="142"/>
      <c r="F28" s="39">
        <v>3</v>
      </c>
      <c r="G28" s="142"/>
      <c r="H28" s="39">
        <v>3</v>
      </c>
      <c r="I28" s="142"/>
      <c r="J28" s="39">
        <v>3</v>
      </c>
    </row>
    <row r="29" spans="1:10" x14ac:dyDescent="0.2">
      <c r="A29" s="125"/>
      <c r="B29" s="21" t="s">
        <v>48</v>
      </c>
      <c r="C29" s="127">
        <v>2</v>
      </c>
      <c r="D29" s="127"/>
      <c r="E29" s="142"/>
      <c r="F29" s="39">
        <v>2</v>
      </c>
      <c r="G29" s="142"/>
      <c r="H29" s="39">
        <v>2</v>
      </c>
      <c r="I29" s="142"/>
      <c r="J29" s="39">
        <v>2</v>
      </c>
    </row>
    <row r="30" spans="1:10" x14ac:dyDescent="0.2">
      <c r="A30" s="126"/>
      <c r="B30" s="21" t="s">
        <v>49</v>
      </c>
      <c r="C30" s="127">
        <v>2</v>
      </c>
      <c r="D30" s="127"/>
      <c r="E30" s="142"/>
      <c r="F30" s="41">
        <v>2</v>
      </c>
      <c r="G30" s="142"/>
      <c r="H30" s="41">
        <v>2</v>
      </c>
      <c r="I30" s="142"/>
      <c r="J30" s="41">
        <v>2</v>
      </c>
    </row>
    <row r="31" spans="1:10" x14ac:dyDescent="0.2">
      <c r="A31" s="143" t="s">
        <v>100</v>
      </c>
      <c r="B31" s="144"/>
      <c r="C31" s="123">
        <v>100</v>
      </c>
      <c r="D31" s="123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2" t="s">
        <v>0</v>
      </c>
      <c r="B1" s="122"/>
      <c r="C1" s="122"/>
      <c r="D1" s="122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1" t="s">
        <v>2</v>
      </c>
      <c r="C3" s="131"/>
      <c r="D3" s="131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1" t="s">
        <v>52</v>
      </c>
      <c r="C4" s="131"/>
      <c r="D4" s="131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2"/>
      <c r="F6" s="132"/>
      <c r="G6" s="132"/>
      <c r="H6" s="132"/>
      <c r="I6" s="132"/>
      <c r="J6" s="132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6" t="s">
        <v>54</v>
      </c>
      <c r="D7" s="137"/>
      <c r="E7" s="133" t="s">
        <v>55</v>
      </c>
      <c r="F7" s="133"/>
      <c r="G7" s="133" t="s">
        <v>56</v>
      </c>
      <c r="H7" s="133"/>
      <c r="I7" s="133" t="s">
        <v>57</v>
      </c>
      <c r="J7" s="133"/>
    </row>
    <row r="8" spans="1:14" x14ac:dyDescent="0.2">
      <c r="A8" s="120"/>
      <c r="B8" s="121" t="s">
        <v>58</v>
      </c>
      <c r="C8" s="120" t="s">
        <v>59</v>
      </c>
      <c r="D8" s="120"/>
      <c r="E8" s="134" t="s">
        <v>60</v>
      </c>
      <c r="F8" s="135" t="s">
        <v>16</v>
      </c>
      <c r="G8" s="134" t="s">
        <v>61</v>
      </c>
      <c r="H8" s="135" t="s">
        <v>16</v>
      </c>
      <c r="I8" s="134" t="s">
        <v>62</v>
      </c>
      <c r="J8" s="135" t="s">
        <v>16</v>
      </c>
    </row>
    <row r="9" spans="1:14" x14ac:dyDescent="0.2">
      <c r="A9" s="120"/>
      <c r="B9" s="121"/>
      <c r="C9" s="45" t="s">
        <v>63</v>
      </c>
      <c r="D9" s="45" t="s">
        <v>64</v>
      </c>
      <c r="E9" s="134"/>
      <c r="F9" s="135"/>
      <c r="G9" s="134"/>
      <c r="H9" s="135"/>
      <c r="I9" s="134"/>
      <c r="J9" s="135"/>
    </row>
    <row r="10" spans="1:14" x14ac:dyDescent="0.2">
      <c r="A10" s="120"/>
      <c r="B10" s="20" t="s">
        <v>65</v>
      </c>
      <c r="C10" s="120"/>
      <c r="D10" s="120"/>
      <c r="E10" s="37"/>
      <c r="F10" s="38"/>
      <c r="G10" s="37"/>
      <c r="H10" s="38"/>
      <c r="I10" s="37"/>
      <c r="J10" s="38"/>
    </row>
    <row r="11" spans="1:14" ht="57.75" customHeight="1" x14ac:dyDescent="0.2">
      <c r="A11" s="120"/>
      <c r="B11" s="20" t="s">
        <v>66</v>
      </c>
      <c r="C11" s="120" t="s">
        <v>67</v>
      </c>
      <c r="D11" s="120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0"/>
      <c r="B12" s="20" t="s">
        <v>71</v>
      </c>
      <c r="C12" s="120" t="s">
        <v>72</v>
      </c>
      <c r="D12" s="120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0"/>
      <c r="B13" s="20" t="s">
        <v>75</v>
      </c>
      <c r="C13" s="120" t="s">
        <v>76</v>
      </c>
      <c r="D13" s="120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3" t="s">
        <v>80</v>
      </c>
      <c r="D14" s="123"/>
      <c r="E14" s="40"/>
      <c r="F14" s="39"/>
      <c r="G14" s="40"/>
      <c r="H14" s="39"/>
      <c r="I14" s="40"/>
      <c r="J14" s="39"/>
    </row>
    <row r="15" spans="1:14" x14ac:dyDescent="0.2">
      <c r="A15" s="128"/>
      <c r="B15" s="23" t="s">
        <v>81</v>
      </c>
      <c r="C15" s="120" t="s">
        <v>59</v>
      </c>
      <c r="D15" s="120"/>
      <c r="E15" s="138" t="s">
        <v>82</v>
      </c>
      <c r="F15" s="135" t="s">
        <v>16</v>
      </c>
      <c r="G15" s="138" t="s">
        <v>83</v>
      </c>
      <c r="H15" s="135" t="s">
        <v>16</v>
      </c>
      <c r="I15" s="138" t="s">
        <v>84</v>
      </c>
      <c r="J15" s="135" t="s">
        <v>16</v>
      </c>
    </row>
    <row r="16" spans="1:14" x14ac:dyDescent="0.2">
      <c r="A16" s="129"/>
      <c r="B16" s="24" t="s">
        <v>85</v>
      </c>
      <c r="C16" s="120" t="s">
        <v>63</v>
      </c>
      <c r="D16" s="120"/>
      <c r="E16" s="135"/>
      <c r="F16" s="135"/>
      <c r="G16" s="135"/>
      <c r="H16" s="135"/>
      <c r="I16" s="135"/>
      <c r="J16" s="135"/>
    </row>
    <row r="17" spans="1:10" x14ac:dyDescent="0.2">
      <c r="A17" s="129"/>
      <c r="B17" s="25"/>
      <c r="C17" s="120" t="s">
        <v>86</v>
      </c>
      <c r="D17" s="120"/>
      <c r="E17" s="135"/>
      <c r="F17" s="139">
        <v>10</v>
      </c>
      <c r="G17" s="135"/>
      <c r="H17" s="139">
        <v>10</v>
      </c>
      <c r="I17" s="135"/>
      <c r="J17" s="139">
        <v>10</v>
      </c>
    </row>
    <row r="18" spans="1:10" x14ac:dyDescent="0.2">
      <c r="A18" s="130"/>
      <c r="B18" s="26" t="s">
        <v>87</v>
      </c>
      <c r="C18" s="120"/>
      <c r="D18" s="120"/>
      <c r="E18" s="135"/>
      <c r="F18" s="139"/>
      <c r="G18" s="135"/>
      <c r="H18" s="139"/>
      <c r="I18" s="135"/>
      <c r="J18" s="139"/>
    </row>
    <row r="19" spans="1:10" x14ac:dyDescent="0.2">
      <c r="A19" s="129"/>
      <c r="B19" s="23" t="s">
        <v>88</v>
      </c>
      <c r="C19" s="120" t="s">
        <v>59</v>
      </c>
      <c r="D19" s="120"/>
      <c r="E19" s="140" t="s">
        <v>89</v>
      </c>
      <c r="F19" s="135" t="s">
        <v>16</v>
      </c>
      <c r="G19" s="140" t="s">
        <v>90</v>
      </c>
      <c r="H19" s="135" t="s">
        <v>16</v>
      </c>
      <c r="I19" s="140" t="s">
        <v>91</v>
      </c>
      <c r="J19" s="135" t="s">
        <v>16</v>
      </c>
    </row>
    <row r="20" spans="1:10" ht="25.5" x14ac:dyDescent="0.2">
      <c r="A20" s="129"/>
      <c r="B20" s="24" t="s">
        <v>92</v>
      </c>
      <c r="C20" s="120"/>
      <c r="D20" s="120"/>
      <c r="E20" s="134"/>
      <c r="F20" s="135"/>
      <c r="G20" s="134"/>
      <c r="H20" s="135"/>
      <c r="I20" s="134"/>
      <c r="J20" s="135"/>
    </row>
    <row r="21" spans="1:10" x14ac:dyDescent="0.2">
      <c r="A21" s="129"/>
      <c r="B21" s="24"/>
      <c r="C21" s="45" t="s">
        <v>63</v>
      </c>
      <c r="D21" s="45" t="s">
        <v>64</v>
      </c>
      <c r="E21" s="134"/>
      <c r="F21" s="139">
        <v>60</v>
      </c>
      <c r="G21" s="134"/>
      <c r="H21" s="139">
        <v>40</v>
      </c>
      <c r="I21" s="134"/>
      <c r="J21" s="139">
        <v>60</v>
      </c>
    </row>
    <row r="22" spans="1:10" x14ac:dyDescent="0.2">
      <c r="A22" s="129"/>
      <c r="B22" s="24" t="s">
        <v>93</v>
      </c>
      <c r="C22" s="120" t="s">
        <v>94</v>
      </c>
      <c r="D22" s="120"/>
      <c r="E22" s="134"/>
      <c r="F22" s="139"/>
      <c r="G22" s="134"/>
      <c r="H22" s="139"/>
      <c r="I22" s="134"/>
      <c r="J22" s="139"/>
    </row>
    <row r="23" spans="1:10" x14ac:dyDescent="0.2">
      <c r="A23" s="129"/>
      <c r="B23" s="24" t="s">
        <v>95</v>
      </c>
      <c r="C23" s="120"/>
      <c r="D23" s="120"/>
      <c r="E23" s="134"/>
      <c r="F23" s="139"/>
      <c r="G23" s="134"/>
      <c r="H23" s="139"/>
      <c r="I23" s="134"/>
      <c r="J23" s="139"/>
    </row>
    <row r="24" spans="1:10" x14ac:dyDescent="0.2">
      <c r="A24" s="129"/>
      <c r="B24" s="24" t="s">
        <v>96</v>
      </c>
      <c r="C24" s="120"/>
      <c r="D24" s="120"/>
      <c r="E24" s="134"/>
      <c r="F24" s="139"/>
      <c r="G24" s="134"/>
      <c r="H24" s="139"/>
      <c r="I24" s="134"/>
      <c r="J24" s="139"/>
    </row>
    <row r="25" spans="1:10" x14ac:dyDescent="0.2">
      <c r="A25" s="130"/>
      <c r="B25" s="27" t="s">
        <v>97</v>
      </c>
      <c r="C25" s="120"/>
      <c r="D25" s="120"/>
      <c r="E25" s="134"/>
      <c r="F25" s="139"/>
      <c r="G25" s="134"/>
      <c r="H25" s="139"/>
      <c r="I25" s="134"/>
      <c r="J25" s="139"/>
    </row>
    <row r="26" spans="1:10" ht="24" customHeight="1" x14ac:dyDescent="0.2">
      <c r="A26" s="47">
        <v>3</v>
      </c>
      <c r="B26" s="19" t="s">
        <v>98</v>
      </c>
      <c r="C26" s="123" t="s">
        <v>99</v>
      </c>
      <c r="D26" s="123"/>
      <c r="E26" s="141"/>
      <c r="F26" s="39"/>
      <c r="G26" s="141"/>
      <c r="H26" s="39"/>
      <c r="I26" s="141"/>
      <c r="J26" s="39"/>
    </row>
    <row r="27" spans="1:10" x14ac:dyDescent="0.2">
      <c r="A27" s="124"/>
      <c r="B27" s="21" t="s">
        <v>45</v>
      </c>
      <c r="C27" s="127">
        <v>3</v>
      </c>
      <c r="D27" s="127"/>
      <c r="E27" s="142"/>
      <c r="F27" s="39">
        <v>3</v>
      </c>
      <c r="G27" s="142"/>
      <c r="H27" s="39">
        <v>3</v>
      </c>
      <c r="I27" s="142"/>
      <c r="J27" s="39">
        <v>3</v>
      </c>
    </row>
    <row r="28" spans="1:10" x14ac:dyDescent="0.2">
      <c r="A28" s="125"/>
      <c r="B28" s="21" t="s">
        <v>47</v>
      </c>
      <c r="C28" s="127">
        <v>3</v>
      </c>
      <c r="D28" s="127"/>
      <c r="E28" s="142"/>
      <c r="F28" s="39">
        <v>3</v>
      </c>
      <c r="G28" s="142"/>
      <c r="H28" s="39">
        <v>3</v>
      </c>
      <c r="I28" s="142"/>
      <c r="J28" s="39">
        <v>3</v>
      </c>
    </row>
    <row r="29" spans="1:10" x14ac:dyDescent="0.2">
      <c r="A29" s="125"/>
      <c r="B29" s="21" t="s">
        <v>48</v>
      </c>
      <c r="C29" s="127">
        <v>2</v>
      </c>
      <c r="D29" s="127"/>
      <c r="E29" s="142"/>
      <c r="F29" s="39">
        <v>2</v>
      </c>
      <c r="G29" s="142"/>
      <c r="H29" s="39">
        <v>2</v>
      </c>
      <c r="I29" s="142"/>
      <c r="J29" s="39">
        <v>2</v>
      </c>
    </row>
    <row r="30" spans="1:10" x14ac:dyDescent="0.2">
      <c r="A30" s="126"/>
      <c r="B30" s="21" t="s">
        <v>49</v>
      </c>
      <c r="C30" s="127">
        <v>2</v>
      </c>
      <c r="D30" s="127"/>
      <c r="E30" s="142"/>
      <c r="F30" s="41">
        <v>2</v>
      </c>
      <c r="G30" s="142"/>
      <c r="H30" s="41">
        <v>2</v>
      </c>
      <c r="I30" s="142"/>
      <c r="J30" s="41">
        <v>2</v>
      </c>
    </row>
    <row r="31" spans="1:10" x14ac:dyDescent="0.2">
      <c r="A31" s="143" t="s">
        <v>100</v>
      </c>
      <c r="B31" s="144"/>
      <c r="C31" s="123">
        <v>100</v>
      </c>
      <c r="D31" s="123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zoomScaleNormal="100" zoomScaleSheetLayoutView="100" workbookViewId="0">
      <selection activeCell="S24" sqref="S24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88" t="s">
        <v>106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90"/>
    </row>
    <row r="3" spans="3:14" ht="3.75" customHeight="1" thickBot="1" x14ac:dyDescent="0.3"/>
    <row r="4" spans="3:14" ht="30" customHeight="1" x14ac:dyDescent="0.25">
      <c r="C4" s="191" t="s">
        <v>113</v>
      </c>
      <c r="D4" s="192"/>
      <c r="E4" s="61" t="s">
        <v>117</v>
      </c>
      <c r="F4" s="197" t="s">
        <v>130</v>
      </c>
      <c r="G4" s="197"/>
      <c r="H4" s="197"/>
      <c r="I4" s="197"/>
      <c r="J4" s="197"/>
      <c r="K4" s="197"/>
      <c r="L4" s="197"/>
      <c r="M4" s="197"/>
      <c r="N4" s="198"/>
    </row>
    <row r="5" spans="3:14" ht="36" customHeight="1" x14ac:dyDescent="0.25">
      <c r="C5" s="195" t="s">
        <v>114</v>
      </c>
      <c r="D5" s="196"/>
      <c r="E5" s="62" t="s">
        <v>117</v>
      </c>
      <c r="F5" s="199" t="s">
        <v>131</v>
      </c>
      <c r="G5" s="199"/>
      <c r="H5" s="199"/>
      <c r="I5" s="199"/>
      <c r="J5" s="199"/>
      <c r="K5" s="199"/>
      <c r="L5" s="199"/>
      <c r="M5" s="199"/>
      <c r="N5" s="200"/>
    </row>
    <row r="6" spans="3:14" ht="36.75" customHeight="1" thickBot="1" x14ac:dyDescent="0.3">
      <c r="C6" s="193" t="s">
        <v>132</v>
      </c>
      <c r="D6" s="194"/>
      <c r="E6" s="63" t="s">
        <v>117</v>
      </c>
      <c r="F6" s="201" t="s">
        <v>145</v>
      </c>
      <c r="G6" s="201"/>
      <c r="H6" s="201"/>
      <c r="I6" s="201"/>
      <c r="J6" s="201"/>
      <c r="K6" s="201"/>
      <c r="L6" s="201"/>
      <c r="M6" s="201"/>
      <c r="N6" s="202"/>
    </row>
    <row r="7" spans="3:14" ht="52.5" customHeight="1" thickBot="1" x14ac:dyDescent="0.3">
      <c r="C7" s="184" t="s">
        <v>141</v>
      </c>
      <c r="D7" s="185"/>
      <c r="E7" s="63" t="s">
        <v>117</v>
      </c>
      <c r="F7" s="201" t="s">
        <v>144</v>
      </c>
      <c r="G7" s="201"/>
      <c r="H7" s="201"/>
      <c r="I7" s="201"/>
      <c r="J7" s="201"/>
      <c r="K7" s="201"/>
      <c r="L7" s="201"/>
      <c r="M7" s="201"/>
      <c r="N7" s="202"/>
    </row>
    <row r="8" spans="3:14" ht="7.5" customHeight="1" thickBot="1" x14ac:dyDescent="0.3"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</row>
    <row r="9" spans="3:14" ht="24" customHeight="1" thickBot="1" x14ac:dyDescent="0.3">
      <c r="C9" s="207" t="s">
        <v>124</v>
      </c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1"/>
    </row>
    <row r="10" spans="3:14" ht="25.5" customHeight="1" x14ac:dyDescent="0.25">
      <c r="C10" s="191" t="s">
        <v>108</v>
      </c>
      <c r="D10" s="192"/>
      <c r="E10" s="58" t="s">
        <v>117</v>
      </c>
      <c r="F10" s="204"/>
      <c r="G10" s="204"/>
      <c r="H10" s="204"/>
      <c r="I10" s="204"/>
      <c r="J10" s="204"/>
      <c r="K10" s="204"/>
      <c r="L10" s="204"/>
      <c r="M10" s="204"/>
      <c r="N10" s="205"/>
    </row>
    <row r="11" spans="3:14" ht="27" customHeight="1" thickBot="1" x14ac:dyDescent="0.3">
      <c r="C11" s="145" t="s">
        <v>109</v>
      </c>
      <c r="D11" s="146"/>
      <c r="E11" s="59" t="s">
        <v>117</v>
      </c>
      <c r="F11" s="159" t="s">
        <v>143</v>
      </c>
      <c r="G11" s="159"/>
      <c r="H11" s="203"/>
      <c r="I11" s="203"/>
      <c r="J11" s="159"/>
      <c r="K11" s="159"/>
      <c r="L11" s="159"/>
      <c r="M11" s="159"/>
      <c r="N11" s="161"/>
    </row>
    <row r="12" spans="3:14" ht="21" customHeight="1" x14ac:dyDescent="0.25">
      <c r="C12" s="145" t="s">
        <v>110</v>
      </c>
      <c r="D12" s="146"/>
      <c r="E12" s="59" t="s">
        <v>117</v>
      </c>
      <c r="F12" s="149"/>
      <c r="G12" s="149"/>
      <c r="H12" s="186" t="s">
        <v>134</v>
      </c>
      <c r="I12" s="187"/>
      <c r="J12" s="149"/>
      <c r="K12" s="149"/>
      <c r="L12" s="149"/>
      <c r="M12" s="149"/>
      <c r="N12" s="162"/>
    </row>
    <row r="13" spans="3:14" ht="31.5" customHeight="1" x14ac:dyDescent="0.25">
      <c r="C13" s="145" t="s">
        <v>127</v>
      </c>
      <c r="D13" s="146"/>
      <c r="E13" s="59" t="s">
        <v>117</v>
      </c>
      <c r="F13" s="149"/>
      <c r="G13" s="149"/>
      <c r="H13" s="165" t="s">
        <v>135</v>
      </c>
      <c r="I13" s="166"/>
      <c r="J13" s="149"/>
      <c r="K13" s="149"/>
      <c r="L13" s="149"/>
      <c r="M13" s="149"/>
      <c r="N13" s="162"/>
    </row>
    <row r="14" spans="3:14" ht="33" customHeight="1" thickBot="1" x14ac:dyDescent="0.3">
      <c r="C14" s="145" t="s">
        <v>111</v>
      </c>
      <c r="D14" s="146"/>
      <c r="E14" s="59" t="s">
        <v>117</v>
      </c>
      <c r="F14" s="149"/>
      <c r="G14" s="149"/>
      <c r="H14" s="163" t="s">
        <v>136</v>
      </c>
      <c r="I14" s="164"/>
      <c r="J14" s="149"/>
      <c r="K14" s="149"/>
      <c r="L14" s="149"/>
      <c r="M14" s="149"/>
      <c r="N14" s="162"/>
    </row>
    <row r="15" spans="3:14" ht="21" customHeight="1" x14ac:dyDescent="0.25">
      <c r="C15" s="145" t="s">
        <v>112</v>
      </c>
      <c r="D15" s="146"/>
      <c r="E15" s="59" t="s">
        <v>117</v>
      </c>
      <c r="F15" s="159"/>
      <c r="G15" s="159"/>
      <c r="H15" s="160"/>
      <c r="I15" s="160"/>
      <c r="J15" s="159"/>
      <c r="K15" s="159"/>
      <c r="L15" s="159"/>
      <c r="M15" s="159"/>
      <c r="N15" s="161"/>
    </row>
    <row r="16" spans="3:14" ht="21" customHeight="1" x14ac:dyDescent="0.25">
      <c r="C16" s="145" t="s">
        <v>137</v>
      </c>
      <c r="D16" s="146"/>
      <c r="E16" s="59" t="s">
        <v>117</v>
      </c>
      <c r="F16" s="159"/>
      <c r="G16" s="159"/>
      <c r="H16" s="159"/>
      <c r="I16" s="159"/>
      <c r="J16" s="159"/>
      <c r="K16" s="159"/>
      <c r="L16" s="159"/>
      <c r="M16" s="159"/>
      <c r="N16" s="161"/>
    </row>
    <row r="17" spans="3:14" ht="21" customHeight="1" thickBot="1" x14ac:dyDescent="0.3">
      <c r="C17" s="184" t="s">
        <v>107</v>
      </c>
      <c r="D17" s="185"/>
      <c r="E17" s="60" t="s">
        <v>117</v>
      </c>
      <c r="F17" s="167"/>
      <c r="G17" s="167"/>
      <c r="H17" s="167"/>
      <c r="I17" s="167"/>
      <c r="J17" s="167"/>
      <c r="K17" s="167"/>
      <c r="L17" s="167"/>
      <c r="M17" s="167"/>
      <c r="N17" s="168"/>
    </row>
    <row r="18" spans="3:14" ht="7.5" customHeight="1" thickBot="1" x14ac:dyDescent="0.3"/>
    <row r="19" spans="3:14" ht="28.5" customHeight="1" thickBot="1" x14ac:dyDescent="0.3">
      <c r="C19" s="76">
        <v>1</v>
      </c>
      <c r="D19" s="150" t="s">
        <v>138</v>
      </c>
      <c r="E19" s="150"/>
      <c r="F19" s="150"/>
      <c r="G19" s="150"/>
      <c r="H19" s="150"/>
      <c r="I19" s="150"/>
      <c r="J19" s="150"/>
      <c r="K19" s="150"/>
      <c r="L19" s="150"/>
      <c r="M19" s="150"/>
      <c r="N19" s="151"/>
    </row>
    <row r="20" spans="3:14" ht="30.75" customHeight="1" x14ac:dyDescent="0.25">
      <c r="C20" s="208" t="s">
        <v>116</v>
      </c>
      <c r="D20" s="209"/>
      <c r="E20" s="75"/>
      <c r="F20" s="178" t="s">
        <v>133</v>
      </c>
      <c r="G20" s="179"/>
      <c r="H20" s="175" t="s">
        <v>128</v>
      </c>
      <c r="I20" s="176"/>
      <c r="J20" s="176"/>
      <c r="K20" s="211"/>
      <c r="L20" s="175" t="s">
        <v>129</v>
      </c>
      <c r="M20" s="176"/>
      <c r="N20" s="177"/>
    </row>
    <row r="21" spans="3:14" ht="94.5" customHeight="1" x14ac:dyDescent="0.25">
      <c r="C21" s="213" t="s">
        <v>146</v>
      </c>
      <c r="D21" s="214"/>
      <c r="E21" s="68" t="s">
        <v>118</v>
      </c>
      <c r="F21" s="180"/>
      <c r="G21" s="181"/>
      <c r="H21" s="212"/>
      <c r="I21" s="180"/>
      <c r="J21" s="180"/>
      <c r="K21" s="181"/>
      <c r="L21" s="73"/>
      <c r="M21" s="73"/>
      <c r="N21" s="70"/>
    </row>
    <row r="22" spans="3:14" ht="99" customHeight="1" thickBot="1" x14ac:dyDescent="0.3">
      <c r="C22" s="213"/>
      <c r="D22" s="214"/>
      <c r="E22" s="68" t="s">
        <v>119</v>
      </c>
      <c r="F22" s="180"/>
      <c r="G22" s="181"/>
      <c r="H22" s="169"/>
      <c r="I22" s="170"/>
      <c r="J22" s="170"/>
      <c r="K22" s="171"/>
      <c r="L22" s="73"/>
      <c r="M22" s="73"/>
      <c r="N22" s="70"/>
    </row>
    <row r="23" spans="3:14" ht="50.25" customHeight="1" x14ac:dyDescent="0.25">
      <c r="C23" s="225" t="s">
        <v>153</v>
      </c>
      <c r="D23" s="226"/>
      <c r="E23" s="68"/>
      <c r="F23" s="227" t="s">
        <v>149</v>
      </c>
      <c r="G23" s="228"/>
      <c r="H23" s="229" t="s">
        <v>128</v>
      </c>
      <c r="I23" s="230"/>
      <c r="J23" s="231"/>
      <c r="K23" s="232" t="s">
        <v>150</v>
      </c>
      <c r="L23" s="229" t="s">
        <v>129</v>
      </c>
      <c r="M23" s="230"/>
      <c r="N23" s="233"/>
    </row>
    <row r="24" spans="3:14" ht="50.25" customHeight="1" x14ac:dyDescent="0.25">
      <c r="C24" s="234"/>
      <c r="D24" s="235"/>
      <c r="E24" s="68" t="s">
        <v>118</v>
      </c>
      <c r="F24" s="180"/>
      <c r="G24" s="181"/>
      <c r="H24" s="212"/>
      <c r="I24" s="180"/>
      <c r="J24" s="181"/>
      <c r="K24" s="86"/>
      <c r="L24" s="73"/>
      <c r="M24" s="73"/>
      <c r="N24" s="70"/>
    </row>
    <row r="25" spans="3:14" ht="50.25" customHeight="1" x14ac:dyDescent="0.25">
      <c r="C25" s="234"/>
      <c r="D25" s="235"/>
      <c r="E25" s="68" t="s">
        <v>119</v>
      </c>
      <c r="F25" s="180"/>
      <c r="G25" s="181"/>
      <c r="H25" s="212"/>
      <c r="I25" s="180"/>
      <c r="J25" s="181"/>
      <c r="K25" s="86"/>
      <c r="L25" s="73"/>
      <c r="M25" s="73"/>
      <c r="N25" s="70"/>
    </row>
    <row r="26" spans="3:14" ht="50.25" customHeight="1" x14ac:dyDescent="0.25">
      <c r="C26" s="234"/>
      <c r="D26" s="235"/>
      <c r="E26" s="68" t="s">
        <v>151</v>
      </c>
      <c r="F26" s="180"/>
      <c r="G26" s="181"/>
      <c r="H26" s="212"/>
      <c r="I26" s="180"/>
      <c r="J26" s="181"/>
      <c r="K26" s="86"/>
      <c r="L26" s="73"/>
      <c r="M26" s="73"/>
      <c r="N26" s="70"/>
    </row>
    <row r="27" spans="3:14" ht="85.5" customHeight="1" thickBot="1" x14ac:dyDescent="0.3">
      <c r="C27" s="236"/>
      <c r="D27" s="237"/>
      <c r="E27" s="238" t="s">
        <v>152</v>
      </c>
      <c r="F27" s="170"/>
      <c r="G27" s="171"/>
      <c r="H27" s="169"/>
      <c r="I27" s="170"/>
      <c r="J27" s="171"/>
      <c r="K27" s="85"/>
      <c r="L27" s="239"/>
      <c r="M27" s="239"/>
      <c r="N27" s="240"/>
    </row>
    <row r="28" spans="3:14" ht="10.5" customHeight="1" thickBot="1" x14ac:dyDescent="0.3">
      <c r="D28" s="57"/>
      <c r="E28" s="57"/>
      <c r="H28" s="210"/>
      <c r="I28" s="210"/>
      <c r="J28" s="210"/>
      <c r="K28" s="74"/>
    </row>
    <row r="29" spans="3:14" s="50" customFormat="1" ht="48.75" customHeight="1" thickBot="1" x14ac:dyDescent="0.25">
      <c r="C29" s="76">
        <v>2</v>
      </c>
      <c r="D29" s="152" t="s">
        <v>115</v>
      </c>
      <c r="E29" s="152"/>
      <c r="F29" s="152"/>
      <c r="G29" s="153" t="s">
        <v>139</v>
      </c>
      <c r="H29" s="153"/>
      <c r="I29" s="153"/>
      <c r="J29" s="153"/>
      <c r="K29" s="153"/>
      <c r="L29" s="153"/>
      <c r="M29" s="153"/>
      <c r="N29" s="154"/>
    </row>
    <row r="30" spans="3:14" s="50" customFormat="1" ht="38.25" customHeight="1" thickBot="1" x14ac:dyDescent="0.25">
      <c r="C30" s="147" t="s">
        <v>140</v>
      </c>
      <c r="D30" s="148"/>
      <c r="E30" s="215" t="s">
        <v>147</v>
      </c>
      <c r="F30" s="216"/>
      <c r="G30" s="216"/>
      <c r="H30" s="216"/>
      <c r="I30" s="216"/>
      <c r="J30" s="216"/>
      <c r="K30" s="216"/>
      <c r="L30" s="216"/>
      <c r="M30" s="216"/>
      <c r="N30" s="217"/>
    </row>
    <row r="31" spans="3:14" ht="36.75" customHeight="1" x14ac:dyDescent="0.25">
      <c r="C31" s="80" t="s">
        <v>5</v>
      </c>
      <c r="D31" s="78" t="s">
        <v>102</v>
      </c>
      <c r="E31" s="157" t="s">
        <v>126</v>
      </c>
      <c r="F31" s="158"/>
      <c r="G31" s="77" t="s">
        <v>125</v>
      </c>
      <c r="H31" s="78" t="s">
        <v>104</v>
      </c>
      <c r="I31" s="78" t="s">
        <v>105</v>
      </c>
      <c r="J31" s="157" t="s">
        <v>120</v>
      </c>
      <c r="K31" s="158"/>
      <c r="L31" s="78" t="s">
        <v>121</v>
      </c>
      <c r="M31" s="78" t="s">
        <v>122</v>
      </c>
      <c r="N31" s="79" t="s">
        <v>123</v>
      </c>
    </row>
    <row r="32" spans="3:14" s="54" customFormat="1" ht="60" customHeight="1" x14ac:dyDescent="0.25">
      <c r="C32" s="69">
        <v>1</v>
      </c>
      <c r="D32" s="56"/>
      <c r="E32" s="182"/>
      <c r="F32" s="183"/>
      <c r="G32" s="71"/>
      <c r="H32" s="53"/>
      <c r="I32" s="53"/>
      <c r="J32" s="155">
        <f>+I32-H32</f>
        <v>0</v>
      </c>
      <c r="K32" s="156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2"/>
      <c r="F33" s="183"/>
      <c r="G33" s="71"/>
      <c r="H33" s="53"/>
      <c r="I33" s="53"/>
      <c r="J33" s="155">
        <f>+I33-H33</f>
        <v>0</v>
      </c>
      <c r="K33" s="156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2"/>
      <c r="F34" s="183"/>
      <c r="G34" s="71"/>
      <c r="H34" s="55"/>
      <c r="I34" s="55"/>
      <c r="J34" s="155">
        <f>+I34-H34</f>
        <v>0</v>
      </c>
      <c r="K34" s="156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2"/>
      <c r="F35" s="183"/>
      <c r="G35" s="71"/>
      <c r="H35" s="53"/>
      <c r="I35" s="53"/>
      <c r="J35" s="155">
        <f t="shared" ref="J35:J36" si="3">+I35-H35</f>
        <v>0</v>
      </c>
      <c r="K35" s="156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2"/>
      <c r="F36" s="183"/>
      <c r="G36" s="71"/>
      <c r="H36" s="53"/>
      <c r="I36" s="53"/>
      <c r="J36" s="155">
        <f t="shared" si="3"/>
        <v>0</v>
      </c>
      <c r="K36" s="156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72" t="s">
        <v>103</v>
      </c>
      <c r="D37" s="173"/>
      <c r="E37" s="173"/>
      <c r="F37" s="173"/>
      <c r="G37" s="173"/>
      <c r="H37" s="173"/>
      <c r="I37" s="174"/>
      <c r="J37" s="221">
        <f>+SUM(J32:J36)</f>
        <v>0</v>
      </c>
      <c r="K37" s="222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1"/>
      <c r="K38" s="82"/>
      <c r="L38" s="83" t="str">
        <f>+CONCATENATE(C37," - ",L37," años, ",M37," meses")</f>
        <v>Total - 0 años, 0 meses</v>
      </c>
      <c r="M38" s="82"/>
      <c r="N38" s="84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47" t="s">
        <v>142</v>
      </c>
      <c r="D40" s="148"/>
      <c r="E40" s="218" t="s">
        <v>148</v>
      </c>
      <c r="F40" s="219"/>
      <c r="G40" s="219"/>
      <c r="H40" s="219"/>
      <c r="I40" s="219"/>
      <c r="J40" s="219"/>
      <c r="K40" s="219"/>
      <c r="L40" s="219"/>
      <c r="M40" s="219"/>
      <c r="N40" s="220"/>
    </row>
    <row r="41" spans="3:14" ht="38.25" customHeight="1" x14ac:dyDescent="0.25">
      <c r="C41" s="80" t="s">
        <v>5</v>
      </c>
      <c r="D41" s="78" t="s">
        <v>102</v>
      </c>
      <c r="E41" s="157" t="s">
        <v>126</v>
      </c>
      <c r="F41" s="158"/>
      <c r="G41" s="77" t="s">
        <v>125</v>
      </c>
      <c r="H41" s="78" t="s">
        <v>104</v>
      </c>
      <c r="I41" s="78" t="s">
        <v>105</v>
      </c>
      <c r="J41" s="157" t="s">
        <v>120</v>
      </c>
      <c r="K41" s="158"/>
      <c r="L41" s="78" t="s">
        <v>121</v>
      </c>
      <c r="M41" s="78" t="s">
        <v>122</v>
      </c>
      <c r="N41" s="79" t="s">
        <v>123</v>
      </c>
    </row>
    <row r="42" spans="3:14" s="54" customFormat="1" ht="60" customHeight="1" x14ac:dyDescent="0.25">
      <c r="C42" s="69">
        <v>1</v>
      </c>
      <c r="D42" s="56"/>
      <c r="E42" s="182"/>
      <c r="F42" s="183"/>
      <c r="G42" s="71"/>
      <c r="H42" s="53"/>
      <c r="I42" s="53"/>
      <c r="J42" s="155">
        <f>+I42-H42</f>
        <v>0</v>
      </c>
      <c r="K42" s="156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2"/>
      <c r="F43" s="183"/>
      <c r="G43" s="71"/>
      <c r="H43" s="53"/>
      <c r="I43" s="53"/>
      <c r="J43" s="155">
        <f>+I43-H43</f>
        <v>0</v>
      </c>
      <c r="K43" s="156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2"/>
      <c r="F44" s="183"/>
      <c r="G44" s="71"/>
      <c r="H44" s="55"/>
      <c r="I44" s="55"/>
      <c r="J44" s="155">
        <f>+I44-H44</f>
        <v>0</v>
      </c>
      <c r="K44" s="156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2"/>
      <c r="F45" s="183"/>
      <c r="G45" s="71"/>
      <c r="H45" s="53"/>
      <c r="I45" s="53"/>
      <c r="J45" s="155">
        <f t="shared" ref="J45:J46" si="10">+I45-H45</f>
        <v>0</v>
      </c>
      <c r="K45" s="156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2"/>
      <c r="F46" s="183"/>
      <c r="G46" s="71"/>
      <c r="H46" s="53"/>
      <c r="I46" s="53"/>
      <c r="J46" s="223">
        <f t="shared" si="10"/>
        <v>0</v>
      </c>
      <c r="K46" s="224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72" t="s">
        <v>103</v>
      </c>
      <c r="D47" s="173"/>
      <c r="E47" s="173"/>
      <c r="F47" s="173"/>
      <c r="G47" s="173"/>
      <c r="H47" s="173"/>
      <c r="I47" s="174"/>
      <c r="J47" s="221">
        <f>+SUM(J42:J46)</f>
        <v>0</v>
      </c>
      <c r="K47" s="222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1"/>
      <c r="K48" s="82"/>
      <c r="L48" s="83" t="str">
        <f>+CONCATENATE(C47," - ",L47," años, ",M47," meses")</f>
        <v>Total - 0 años, 0 meses</v>
      </c>
      <c r="M48" s="82"/>
      <c r="N48" s="84"/>
    </row>
    <row r="49" spans="12:12" s="50" customFormat="1" ht="12.75" x14ac:dyDescent="0.2">
      <c r="L49" s="52"/>
    </row>
  </sheetData>
  <mergeCells count="90">
    <mergeCell ref="J46:K46"/>
    <mergeCell ref="J47:K47"/>
    <mergeCell ref="J41:K41"/>
    <mergeCell ref="J42:K42"/>
    <mergeCell ref="J43:K43"/>
    <mergeCell ref="J44:K44"/>
    <mergeCell ref="J45:K45"/>
    <mergeCell ref="C21:D22"/>
    <mergeCell ref="E30:N30"/>
    <mergeCell ref="E40:N40"/>
    <mergeCell ref="J37:K37"/>
    <mergeCell ref="E41:F41"/>
    <mergeCell ref="E43:F43"/>
    <mergeCell ref="E42:F42"/>
    <mergeCell ref="C23:D27"/>
    <mergeCell ref="F23:G23"/>
    <mergeCell ref="H23:J23"/>
    <mergeCell ref="L23:N23"/>
    <mergeCell ref="F24:G24"/>
    <mergeCell ref="H24:J24"/>
    <mergeCell ref="F25:G25"/>
    <mergeCell ref="H25:J25"/>
    <mergeCell ref="H28:J28"/>
    <mergeCell ref="H20:K20"/>
    <mergeCell ref="H21:K21"/>
    <mergeCell ref="J34:K34"/>
    <mergeCell ref="J35:K35"/>
    <mergeCell ref="H26:J26"/>
    <mergeCell ref="H27:J27"/>
    <mergeCell ref="C10:D10"/>
    <mergeCell ref="C16:D16"/>
    <mergeCell ref="E31:F31"/>
    <mergeCell ref="C20:D20"/>
    <mergeCell ref="F22:G22"/>
    <mergeCell ref="F26:G26"/>
    <mergeCell ref="F27:G27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F16:N16"/>
    <mergeCell ref="F17:N17"/>
    <mergeCell ref="H22:K2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F13:G13"/>
    <mergeCell ref="J13:N13"/>
    <mergeCell ref="H14:I14"/>
    <mergeCell ref="F14:G14"/>
    <mergeCell ref="J14:N14"/>
    <mergeCell ref="H13:I13"/>
    <mergeCell ref="C14:D14"/>
    <mergeCell ref="C15:D15"/>
    <mergeCell ref="C40:D4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J12:N1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2025-11-27T21:12:43Z</dcterms:modified>
</cp:coreProperties>
</file>