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W:\2025\5. ADJUDICACIÓN DIRECTA\71. REQ 652 SERVICIO DE SEGUIMIENTO DE CONTRATOS DE KFW\3. Aviso\"/>
    </mc:Choice>
  </mc:AlternateContent>
  <xr:revisionPtr revIDLastSave="0" documentId="13_ncr:1_{A9CBFB5E-94DB-4AEC-82FB-00EB8BBB1A97}" xr6:coauthVersionLast="46" xr6:coauthVersionMax="47" xr10:uidLastSave="{00000000-0000-0000-0000-000000000000}"/>
  <bookViews>
    <workbookView xWindow="4110" yWindow="4110" windowWidth="21600" windowHeight="1129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7" i="9" l="1"/>
  <c r="L57" i="9"/>
  <c r="N57" i="9" s="1"/>
  <c r="J57" i="9"/>
  <c r="J56" i="9"/>
  <c r="M56" i="9" s="1"/>
  <c r="J55" i="9"/>
  <c r="M55" i="9" s="1"/>
  <c r="M54" i="9"/>
  <c r="L54" i="9"/>
  <c r="N54" i="9" s="1"/>
  <c r="J54" i="9"/>
  <c r="J53" i="9"/>
  <c r="M53" i="9" s="1"/>
  <c r="J46" i="9"/>
  <c r="M46" i="9" s="1"/>
  <c r="J45" i="9"/>
  <c r="M45" i="9" s="1"/>
  <c r="J44" i="9"/>
  <c r="M44" i="9" s="1"/>
  <c r="J43" i="9"/>
  <c r="L43" i="9" s="1"/>
  <c r="J42" i="9"/>
  <c r="M42" i="9" s="1"/>
  <c r="J58" i="9" l="1"/>
  <c r="L53" i="9"/>
  <c r="N53" i="9" s="1"/>
  <c r="L56" i="9"/>
  <c r="N56" i="9" s="1"/>
  <c r="L55" i="9"/>
  <c r="N55" i="9" s="1"/>
  <c r="J47" i="9"/>
  <c r="L45" i="9"/>
  <c r="N45" i="9" s="1"/>
  <c r="M43" i="9"/>
  <c r="N43" i="9" s="1"/>
  <c r="L42" i="9"/>
  <c r="N42" i="9" s="1"/>
  <c r="L44" i="9"/>
  <c r="N44" i="9" s="1"/>
  <c r="L46" i="9"/>
  <c r="N46" i="9" s="1"/>
  <c r="M58" i="9" l="1"/>
  <c r="L58" i="9"/>
  <c r="L47" i="9"/>
  <c r="M47" i="9"/>
  <c r="L59" i="9" l="1"/>
  <c r="N58" i="9"/>
  <c r="L48" i="9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<sst xmlns="http://schemas.openxmlformats.org/spreadsheetml/2006/main" count="326" uniqueCount="155">
  <si>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</si>
  <si>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</si>
  <si>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</si>
  <si>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</si>
  <si>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</si>
  <si>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</si>
  <si>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</si>
  <si>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</si>
  <si>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</si>
  <si>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</si>
  <si>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</si>
  <si>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</si>
  <si>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</si>
  <si>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</si>
  <si>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</si>
  <si>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</si>
  <si>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</si>
  <si>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</si>
  <si>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</si>
  <si>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</si>
  <si>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</si>
  <si>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</si>
  <si>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</si>
  <si>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</si>
  <si>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</si>
  <si>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</si>
  <si>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</si>
  <si>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</si>
  <si>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</si>
  <si>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</si>
  <si>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</si>
  <si>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</si>
  <si>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</si>
  <si>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</si>
  <si>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</si>
  <si>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</si>
  <si>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</si>
  <si>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</si>
  <si>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</si>
  <si>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</si>
  <si>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</si>
  <si>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</si>
  <si>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</si>
  <si>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</si>
  <si>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</si>
  <si>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</si>
  <si>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</si>
  <si>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</si>
  <si>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</si>
  <si>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</si>
  <si>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</si>
  <si>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</si>
  <si>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</si>
  <si>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</si>
  <si>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</si>
  <si>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</si>
  <si>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</si>
  <si>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</si>
  <si>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</si>
  <si>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</si>
  <si>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</si>
  <si>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</si>
  <si>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</si>
  <si>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</si>
  <si>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</si>
  <si>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</si>
  <si>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</si>
  <si>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</si>
  <si>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</si>
  <si>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</si>
  <si>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</si>
  <si>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</si>
  <si>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</si>
  <si>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</si>
  <si>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</si>
  <si>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</si>
  <si>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</si>
  <si>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</si>
  <si>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</si>
  <si>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</si>
  <si>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</si>
  <si>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</si>
  <si>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</si>
  <si>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</si>
  <si>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</si>
  <si>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</si>
  <si>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</si>
  <si>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</si>
  <si>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</si>
  <si>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</si>
  <si>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</si>
  <si>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</si>
  <si>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</si>
  <si>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</si>
  <si>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</si>
  <si>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</si>
  <si>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</si>
  <si>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</si>
  <si>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</si>
  <si>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</si>
  <si>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</si>
  <si>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</si>
  <si>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</si>
  <si>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</si>
  <si>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</si>
  <si>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</si>
  <si>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</si>
  <si>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</si>
  <si>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</si>
  <si>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</si>
  <si>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</si>
  <si>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</si>
  <si>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</si>
  <si>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</si>
  <si>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</si>
  <si>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</si>
  <si>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</si>
  <si>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</si>
  <si>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</si>
  <si>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</si>
  <si>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</si>
  <si>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</si>
  <si>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</si>
  <si>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</si>
  <si>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</si>
  <si>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</si>
  <si>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</si>
  <si>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</si>
  <si>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</si>
  <si>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</si>
  <si>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</si>
  <si>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</si>
  <si>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</si>
  <si>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</si>
  <si>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</si>
  <si>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</si>
  <si>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</si>
  <si>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</si>
  <si>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</si>
  <si>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</si>
  <si>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</si>
  <si>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</si>
  <si>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</si>
  <si>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</si>
  <si>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</si>
  <si>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</si>
  <si>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</si>
  <si>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>EXPERIENCIA EXPECIFICA 2</t>
  </si>
  <si>
    <t>CONTRATACIÓN DEL SERVICIO DE SEGUIMIENTO DE CONTRATOS 
DEL PROGRAMA KFW A CARGO DE LA UE003: GICA – MINAM</t>
  </si>
  <si>
    <t xml:space="preserve"> Solicitud de Expresión de Interés N° 71-2025-KFW 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</si>
  <si>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civil y/o sanitaria </t>
    </r>
  </si>
  <si>
    <r>
      <t xml:space="preserve">CONOCIMIENTOS ESPECIALIZADOS
</t>
    </r>
    <r>
      <rPr>
        <b/>
        <sz val="11"/>
        <color theme="1"/>
        <rFont val="Arial Narrow"/>
        <family val="2"/>
      </rPr>
      <t xml:space="preserve">Maestría y/o especialización y/o diplomado en administración y/o gestión 
pública o similares </t>
    </r>
  </si>
  <si>
    <t xml:space="preserve">Experiencia general de ocho (08) años en el desempeño de su profesión en el sector público y/o privado. </t>
  </si>
  <si>
    <t xml:space="preserve">Experiencia profesional de cuatro (04) años en el manejo de contratos FIDIC o similares en proyectos de Gestión y Manejo de Residuos Sólidos y/o similares </t>
  </si>
  <si>
    <t xml:space="preserve">Deseable: participación en al menos dos (02) proyectos financiados por organismos de la banca multilateral en el sector público y/o privado.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</si>
</sst>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3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9"/>
  <sheetViews>
    <sheetView tabSelected="1" view="pageBreakPreview" zoomScaleNormal="100" zoomScaleSheetLayoutView="100" workbookViewId="0">
      <selection activeCell="P13" sqref="P13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59" t="s">
        <v>106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1"/>
    </row>
    <row r="3" spans="3:14" ht="3.75" customHeight="1" thickBot="1" x14ac:dyDescent="0.3"/>
    <row r="4" spans="3:14" ht="30" customHeight="1" x14ac:dyDescent="0.25">
      <c r="C4" s="162" t="s">
        <v>113</v>
      </c>
      <c r="D4" s="163"/>
      <c r="E4" s="61" t="s">
        <v>117</v>
      </c>
      <c r="F4" s="168" t="s">
        <v>131</v>
      </c>
      <c r="G4" s="168"/>
      <c r="H4" s="168"/>
      <c r="I4" s="168"/>
      <c r="J4" s="168"/>
      <c r="K4" s="168"/>
      <c r="L4" s="168"/>
      <c r="M4" s="168"/>
      <c r="N4" s="169"/>
    </row>
    <row r="5" spans="3:14" ht="36" customHeight="1" x14ac:dyDescent="0.25">
      <c r="C5" s="166" t="s">
        <v>114</v>
      </c>
      <c r="D5" s="167"/>
      <c r="E5" s="62" t="s">
        <v>117</v>
      </c>
      <c r="F5" s="170" t="s">
        <v>132</v>
      </c>
      <c r="G5" s="170"/>
      <c r="H5" s="170"/>
      <c r="I5" s="170"/>
      <c r="J5" s="170"/>
      <c r="K5" s="170"/>
      <c r="L5" s="170"/>
      <c r="M5" s="170"/>
      <c r="N5" s="171"/>
    </row>
    <row r="6" spans="3:14" ht="36.75" customHeight="1" thickBot="1" x14ac:dyDescent="0.3">
      <c r="C6" s="164" t="s">
        <v>135</v>
      </c>
      <c r="D6" s="165"/>
      <c r="E6" s="63" t="s">
        <v>117</v>
      </c>
      <c r="F6" s="172" t="s">
        <v>149</v>
      </c>
      <c r="G6" s="172"/>
      <c r="H6" s="172"/>
      <c r="I6" s="172"/>
      <c r="J6" s="172"/>
      <c r="K6" s="172"/>
      <c r="L6" s="172"/>
      <c r="M6" s="172"/>
      <c r="N6" s="173"/>
    </row>
    <row r="7" spans="3:14" ht="90" customHeight="1" thickBot="1" x14ac:dyDescent="0.3">
      <c r="C7" s="178" t="s">
        <v>145</v>
      </c>
      <c r="D7" s="179"/>
      <c r="E7" s="63" t="s">
        <v>117</v>
      </c>
      <c r="F7" s="241" t="s">
        <v>148</v>
      </c>
      <c r="G7" s="241"/>
      <c r="H7" s="241"/>
      <c r="I7" s="241"/>
      <c r="J7" s="241"/>
      <c r="K7" s="241"/>
      <c r="L7" s="241"/>
      <c r="M7" s="241"/>
      <c r="N7" s="242"/>
    </row>
    <row r="8" spans="3:14" ht="7.5" customHeight="1" thickBot="1" x14ac:dyDescent="0.3"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</row>
    <row r="9" spans="3:14" ht="24" customHeight="1" thickBot="1" x14ac:dyDescent="0.3">
      <c r="C9" s="219" t="s">
        <v>125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1"/>
    </row>
    <row r="10" spans="3:14" ht="25.5" customHeight="1" x14ac:dyDescent="0.25">
      <c r="C10" s="162" t="s">
        <v>108</v>
      </c>
      <c r="D10" s="163"/>
      <c r="E10" s="58" t="s">
        <v>117</v>
      </c>
      <c r="F10" s="187"/>
      <c r="G10" s="187"/>
      <c r="H10" s="187"/>
      <c r="I10" s="187"/>
      <c r="J10" s="187"/>
      <c r="K10" s="187"/>
      <c r="L10" s="187"/>
      <c r="M10" s="187"/>
      <c r="N10" s="188"/>
    </row>
    <row r="11" spans="3:14" ht="27" customHeight="1" thickBot="1" x14ac:dyDescent="0.3">
      <c r="C11" s="180" t="s">
        <v>109</v>
      </c>
      <c r="D11" s="181"/>
      <c r="E11" s="59" t="s">
        <v>117</v>
      </c>
      <c r="F11" s="174"/>
      <c r="G11" s="174"/>
      <c r="H11" s="186"/>
      <c r="I11" s="186"/>
      <c r="J11" s="174"/>
      <c r="K11" s="174"/>
      <c r="L11" s="174"/>
      <c r="M11" s="174"/>
      <c r="N11" s="175"/>
    </row>
    <row r="12" spans="3:14" ht="21" customHeight="1" x14ac:dyDescent="0.25">
      <c r="C12" s="180" t="s">
        <v>110</v>
      </c>
      <c r="D12" s="181"/>
      <c r="E12" s="59" t="s">
        <v>117</v>
      </c>
      <c r="F12" s="229"/>
      <c r="G12" s="229"/>
      <c r="H12" s="217" t="s">
        <v>138</v>
      </c>
      <c r="I12" s="218"/>
      <c r="J12" s="229"/>
      <c r="K12" s="229"/>
      <c r="L12" s="229"/>
      <c r="M12" s="229"/>
      <c r="N12" s="230"/>
    </row>
    <row r="13" spans="3:14" ht="31.5" customHeight="1" x14ac:dyDescent="0.25">
      <c r="C13" s="180" t="s">
        <v>128</v>
      </c>
      <c r="D13" s="181"/>
      <c r="E13" s="59" t="s">
        <v>117</v>
      </c>
      <c r="F13" s="229"/>
      <c r="G13" s="229"/>
      <c r="H13" s="222" t="s">
        <v>139</v>
      </c>
      <c r="I13" s="223"/>
      <c r="J13" s="229"/>
      <c r="K13" s="229"/>
      <c r="L13" s="229"/>
      <c r="M13" s="229"/>
      <c r="N13" s="230"/>
    </row>
    <row r="14" spans="3:14" ht="33" customHeight="1" thickBot="1" x14ac:dyDescent="0.3">
      <c r="C14" s="180" t="s">
        <v>111</v>
      </c>
      <c r="D14" s="181"/>
      <c r="E14" s="59" t="s">
        <v>117</v>
      </c>
      <c r="F14" s="229"/>
      <c r="G14" s="229"/>
      <c r="H14" s="231" t="s">
        <v>140</v>
      </c>
      <c r="I14" s="232"/>
      <c r="J14" s="229"/>
      <c r="K14" s="229"/>
      <c r="L14" s="229"/>
      <c r="M14" s="229"/>
      <c r="N14" s="230"/>
    </row>
    <row r="15" spans="3:14" ht="21" customHeight="1" x14ac:dyDescent="0.25">
      <c r="C15" s="180" t="s">
        <v>112</v>
      </c>
      <c r="D15" s="181"/>
      <c r="E15" s="59" t="s">
        <v>117</v>
      </c>
      <c r="F15" s="174"/>
      <c r="G15" s="174"/>
      <c r="H15" s="189"/>
      <c r="I15" s="189"/>
      <c r="J15" s="174"/>
      <c r="K15" s="174"/>
      <c r="L15" s="174"/>
      <c r="M15" s="174"/>
      <c r="N15" s="175"/>
    </row>
    <row r="16" spans="3:14" ht="21" customHeight="1" x14ac:dyDescent="0.25">
      <c r="C16" s="180" t="s">
        <v>141</v>
      </c>
      <c r="D16" s="181"/>
      <c r="E16" s="59" t="s">
        <v>117</v>
      </c>
      <c r="F16" s="174"/>
      <c r="G16" s="174"/>
      <c r="H16" s="174"/>
      <c r="I16" s="174"/>
      <c r="J16" s="174"/>
      <c r="K16" s="174"/>
      <c r="L16" s="174"/>
      <c r="M16" s="174"/>
      <c r="N16" s="175"/>
    </row>
    <row r="17" spans="3:14" ht="21" customHeight="1" thickBot="1" x14ac:dyDescent="0.3">
      <c r="C17" s="178" t="s">
        <v>107</v>
      </c>
      <c r="D17" s="179"/>
      <c r="E17" s="60" t="s">
        <v>117</v>
      </c>
      <c r="F17" s="176"/>
      <c r="G17" s="176"/>
      <c r="H17" s="176"/>
      <c r="I17" s="176"/>
      <c r="J17" s="176"/>
      <c r="K17" s="176"/>
      <c r="L17" s="176"/>
      <c r="M17" s="176"/>
      <c r="N17" s="177"/>
    </row>
    <row r="18" spans="3:14" ht="7.5" customHeight="1" thickBot="1" x14ac:dyDescent="0.3"/>
    <row r="19" spans="3:14" ht="28.5" customHeight="1" thickBot="1" x14ac:dyDescent="0.3">
      <c r="C19" s="82">
        <v>1</v>
      </c>
      <c r="D19" s="220" t="s">
        <v>142</v>
      </c>
      <c r="E19" s="220"/>
      <c r="F19" s="220"/>
      <c r="G19" s="220"/>
      <c r="H19" s="220"/>
      <c r="I19" s="220"/>
      <c r="J19" s="220"/>
      <c r="K19" s="220"/>
      <c r="L19" s="220"/>
      <c r="M19" s="220"/>
      <c r="N19" s="221"/>
    </row>
    <row r="20" spans="3:14" ht="30.75" customHeight="1" x14ac:dyDescent="0.25">
      <c r="C20" s="193" t="s">
        <v>116</v>
      </c>
      <c r="D20" s="194"/>
      <c r="E20" s="81"/>
      <c r="F20" s="225" t="s">
        <v>136</v>
      </c>
      <c r="G20" s="226"/>
      <c r="H20" s="205" t="s">
        <v>129</v>
      </c>
      <c r="I20" s="206"/>
      <c r="J20" s="206"/>
      <c r="K20" s="207"/>
      <c r="L20" s="205" t="s">
        <v>130</v>
      </c>
      <c r="M20" s="206"/>
      <c r="N20" s="224"/>
    </row>
    <row r="21" spans="3:14" ht="94.5" customHeight="1" x14ac:dyDescent="0.25">
      <c r="C21" s="208" t="s">
        <v>150</v>
      </c>
      <c r="D21" s="209"/>
      <c r="E21" s="68" t="s">
        <v>118</v>
      </c>
      <c r="F21" s="195"/>
      <c r="G21" s="196"/>
      <c r="H21" s="198"/>
      <c r="I21" s="195"/>
      <c r="J21" s="195"/>
      <c r="K21" s="196"/>
      <c r="L21" s="74"/>
      <c r="M21" s="74"/>
      <c r="N21" s="70"/>
    </row>
    <row r="22" spans="3:14" ht="99" customHeight="1" thickBot="1" x14ac:dyDescent="0.3">
      <c r="C22" s="208"/>
      <c r="D22" s="209"/>
      <c r="E22" s="68" t="s">
        <v>119</v>
      </c>
      <c r="F22" s="195"/>
      <c r="G22" s="196"/>
      <c r="H22" s="192"/>
      <c r="I22" s="190"/>
      <c r="J22" s="190"/>
      <c r="K22" s="191"/>
      <c r="L22" s="74"/>
      <c r="M22" s="74"/>
      <c r="N22" s="70"/>
    </row>
    <row r="23" spans="3:14" ht="50.25" customHeight="1" x14ac:dyDescent="0.25">
      <c r="C23" s="210" t="s">
        <v>151</v>
      </c>
      <c r="D23" s="211"/>
      <c r="E23" s="68"/>
      <c r="F23" s="199" t="s">
        <v>137</v>
      </c>
      <c r="G23" s="200"/>
      <c r="H23" s="201" t="s">
        <v>129</v>
      </c>
      <c r="I23" s="202"/>
      <c r="J23" s="203"/>
      <c r="K23" s="73" t="s">
        <v>134</v>
      </c>
      <c r="L23" s="201" t="s">
        <v>130</v>
      </c>
      <c r="M23" s="202"/>
      <c r="N23" s="204"/>
    </row>
    <row r="24" spans="3:14" ht="41.25" customHeight="1" x14ac:dyDescent="0.25">
      <c r="C24" s="212"/>
      <c r="D24" s="213"/>
      <c r="E24" s="68" t="s">
        <v>118</v>
      </c>
      <c r="F24" s="195"/>
      <c r="G24" s="196"/>
      <c r="H24" s="198"/>
      <c r="I24" s="195"/>
      <c r="J24" s="196"/>
      <c r="K24" s="75"/>
      <c r="L24" s="74"/>
      <c r="M24" s="74"/>
      <c r="N24" s="70"/>
    </row>
    <row r="25" spans="3:14" ht="27.75" customHeight="1" x14ac:dyDescent="0.25">
      <c r="C25" s="212"/>
      <c r="D25" s="213"/>
      <c r="E25" s="68" t="s">
        <v>119</v>
      </c>
      <c r="F25" s="195"/>
      <c r="G25" s="196"/>
      <c r="H25" s="198"/>
      <c r="I25" s="195"/>
      <c r="J25" s="196"/>
      <c r="K25" s="75"/>
      <c r="L25" s="74"/>
      <c r="M25" s="74"/>
      <c r="N25" s="70"/>
    </row>
    <row r="26" spans="3:14" ht="65.25" customHeight="1" x14ac:dyDescent="0.25">
      <c r="C26" s="212"/>
      <c r="D26" s="213"/>
      <c r="E26" s="68" t="s">
        <v>120</v>
      </c>
      <c r="F26" s="195"/>
      <c r="G26" s="196"/>
      <c r="H26" s="198"/>
      <c r="I26" s="195"/>
      <c r="J26" s="196"/>
      <c r="K26" s="75"/>
      <c r="L26" s="74"/>
      <c r="M26" s="74"/>
      <c r="N26" s="70"/>
    </row>
    <row r="27" spans="3:14" ht="109.5" customHeight="1" thickBot="1" x14ac:dyDescent="0.3">
      <c r="C27" s="214"/>
      <c r="D27" s="215"/>
      <c r="E27" s="78" t="s">
        <v>133</v>
      </c>
      <c r="F27" s="190"/>
      <c r="G27" s="191"/>
      <c r="H27" s="192"/>
      <c r="I27" s="190"/>
      <c r="J27" s="191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197"/>
      <c r="I28" s="197"/>
      <c r="J28" s="197"/>
      <c r="K28" s="76"/>
    </row>
    <row r="29" spans="3:14" s="50" customFormat="1" ht="48.75" customHeight="1" thickBot="1" x14ac:dyDescent="0.25">
      <c r="C29" s="82">
        <v>2</v>
      </c>
      <c r="D29" s="233" t="s">
        <v>115</v>
      </c>
      <c r="E29" s="233"/>
      <c r="F29" s="233"/>
      <c r="G29" s="234" t="s">
        <v>143</v>
      </c>
      <c r="H29" s="234"/>
      <c r="I29" s="234"/>
      <c r="J29" s="234"/>
      <c r="K29" s="234"/>
      <c r="L29" s="234"/>
      <c r="M29" s="234"/>
      <c r="N29" s="235"/>
    </row>
    <row r="30" spans="3:14" s="50" customFormat="1" ht="38.25" customHeight="1" thickBot="1" x14ac:dyDescent="0.25">
      <c r="C30" s="227" t="s">
        <v>144</v>
      </c>
      <c r="D30" s="228"/>
      <c r="E30" s="149" t="s">
        <v>152</v>
      </c>
      <c r="F30" s="150"/>
      <c r="G30" s="150"/>
      <c r="H30" s="150"/>
      <c r="I30" s="150"/>
      <c r="J30" s="150"/>
      <c r="K30" s="150"/>
      <c r="L30" s="150"/>
      <c r="M30" s="150"/>
      <c r="N30" s="151"/>
    </row>
    <row r="31" spans="3:14" ht="36.75" customHeight="1" x14ac:dyDescent="0.25">
      <c r="C31" s="86" t="s">
        <v>5</v>
      </c>
      <c r="D31" s="84" t="s">
        <v>102</v>
      </c>
      <c r="E31" s="184" t="s">
        <v>127</v>
      </c>
      <c r="F31" s="185"/>
      <c r="G31" s="83" t="s">
        <v>126</v>
      </c>
      <c r="H31" s="84" t="s">
        <v>104</v>
      </c>
      <c r="I31" s="84" t="s">
        <v>105</v>
      </c>
      <c r="J31" s="184" t="s">
        <v>121</v>
      </c>
      <c r="K31" s="185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182"/>
      <c r="F32" s="183"/>
      <c r="G32" s="71"/>
      <c r="H32" s="53"/>
      <c r="I32" s="53"/>
      <c r="J32" s="157">
        <f>+I32-H32</f>
        <v>0</v>
      </c>
      <c r="K32" s="158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82"/>
      <c r="F33" s="183"/>
      <c r="G33" s="71"/>
      <c r="H33" s="53"/>
      <c r="I33" s="53"/>
      <c r="J33" s="157">
        <f>+I33-H33</f>
        <v>0</v>
      </c>
      <c r="K33" s="158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82"/>
      <c r="F34" s="183"/>
      <c r="G34" s="71"/>
      <c r="H34" s="55"/>
      <c r="I34" s="55"/>
      <c r="J34" s="157">
        <f>+I34-H34</f>
        <v>0</v>
      </c>
      <c r="K34" s="158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82"/>
      <c r="F35" s="183"/>
      <c r="G35" s="71"/>
      <c r="H35" s="53"/>
      <c r="I35" s="53"/>
      <c r="J35" s="157">
        <f t="shared" ref="J35:J36" si="3">+I35-H35</f>
        <v>0</v>
      </c>
      <c r="K35" s="158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82"/>
      <c r="F36" s="183"/>
      <c r="G36" s="71"/>
      <c r="H36" s="53"/>
      <c r="I36" s="53"/>
      <c r="J36" s="157">
        <f t="shared" si="3"/>
        <v>0</v>
      </c>
      <c r="K36" s="158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236" t="s">
        <v>103</v>
      </c>
      <c r="D37" s="237"/>
      <c r="E37" s="237"/>
      <c r="F37" s="237"/>
      <c r="G37" s="237"/>
      <c r="H37" s="237"/>
      <c r="I37" s="238"/>
      <c r="J37" s="155">
        <f>+SUM(J32:J36)</f>
        <v>0</v>
      </c>
      <c r="K37" s="156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227" t="s">
        <v>146</v>
      </c>
      <c r="D40" s="228"/>
      <c r="E40" s="152" t="s">
        <v>153</v>
      </c>
      <c r="F40" s="153"/>
      <c r="G40" s="153"/>
      <c r="H40" s="153"/>
      <c r="I40" s="153"/>
      <c r="J40" s="153"/>
      <c r="K40" s="153"/>
      <c r="L40" s="153"/>
      <c r="M40" s="153"/>
      <c r="N40" s="154"/>
    </row>
    <row r="41" spans="3:14" ht="38.25" customHeight="1" x14ac:dyDescent="0.25">
      <c r="C41" s="86" t="s">
        <v>5</v>
      </c>
      <c r="D41" s="84" t="s">
        <v>102</v>
      </c>
      <c r="E41" s="184" t="s">
        <v>127</v>
      </c>
      <c r="F41" s="185"/>
      <c r="G41" s="83" t="s">
        <v>126</v>
      </c>
      <c r="H41" s="84" t="s">
        <v>104</v>
      </c>
      <c r="I41" s="84" t="s">
        <v>105</v>
      </c>
      <c r="J41" s="184" t="s">
        <v>121</v>
      </c>
      <c r="K41" s="185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182"/>
      <c r="F42" s="183"/>
      <c r="G42" s="71"/>
      <c r="H42" s="53"/>
      <c r="I42" s="53"/>
      <c r="J42" s="157">
        <f>+I42-H42</f>
        <v>0</v>
      </c>
      <c r="K42" s="158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82"/>
      <c r="F43" s="183"/>
      <c r="G43" s="71"/>
      <c r="H43" s="53"/>
      <c r="I43" s="53"/>
      <c r="J43" s="157">
        <f>+I43-H43</f>
        <v>0</v>
      </c>
      <c r="K43" s="158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82"/>
      <c r="F44" s="183"/>
      <c r="G44" s="71"/>
      <c r="H44" s="55"/>
      <c r="I44" s="55"/>
      <c r="J44" s="157">
        <f>+I44-H44</f>
        <v>0</v>
      </c>
      <c r="K44" s="158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82"/>
      <c r="F45" s="183"/>
      <c r="G45" s="71"/>
      <c r="H45" s="53"/>
      <c r="I45" s="53"/>
      <c r="J45" s="157">
        <f t="shared" ref="J45:J46" si="10">+I45-H45</f>
        <v>0</v>
      </c>
      <c r="K45" s="158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82"/>
      <c r="F46" s="183"/>
      <c r="G46" s="71"/>
      <c r="H46" s="53"/>
      <c r="I46" s="53"/>
      <c r="J46" s="239">
        <f t="shared" si="10"/>
        <v>0</v>
      </c>
      <c r="K46" s="24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236" t="s">
        <v>103</v>
      </c>
      <c r="D47" s="237"/>
      <c r="E47" s="237"/>
      <c r="F47" s="237"/>
      <c r="G47" s="237"/>
      <c r="H47" s="237"/>
      <c r="I47" s="238"/>
      <c r="J47" s="155">
        <f>+SUM(J42:J46)</f>
        <v>0</v>
      </c>
      <c r="K47" s="156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3:14" s="50" customFormat="1" ht="12.75" x14ac:dyDescent="0.2">
      <c r="L49" s="52"/>
    </row>
    <row r="50" spans="3:14" ht="15.75" thickBot="1" x14ac:dyDescent="0.3"/>
    <row r="51" spans="3:14" ht="68.25" customHeight="1" thickBot="1" x14ac:dyDescent="0.3">
      <c r="C51" s="227" t="s">
        <v>147</v>
      </c>
      <c r="D51" s="228"/>
      <c r="E51" s="152" t="s">
        <v>154</v>
      </c>
      <c r="F51" s="153"/>
      <c r="G51" s="153"/>
      <c r="H51" s="153"/>
      <c r="I51" s="153"/>
      <c r="J51" s="153"/>
      <c r="K51" s="153"/>
      <c r="L51" s="153"/>
      <c r="M51" s="153"/>
      <c r="N51" s="154"/>
    </row>
    <row r="52" spans="3:14" ht="68.25" customHeight="1" x14ac:dyDescent="0.25">
      <c r="C52" s="86" t="s">
        <v>5</v>
      </c>
      <c r="D52" s="84" t="s">
        <v>102</v>
      </c>
      <c r="E52" s="184" t="s">
        <v>127</v>
      </c>
      <c r="F52" s="185"/>
      <c r="G52" s="83" t="s">
        <v>126</v>
      </c>
      <c r="H52" s="84" t="s">
        <v>104</v>
      </c>
      <c r="I52" s="84" t="s">
        <v>105</v>
      </c>
      <c r="J52" s="184" t="s">
        <v>121</v>
      </c>
      <c r="K52" s="185"/>
      <c r="L52" s="84" t="s">
        <v>122</v>
      </c>
      <c r="M52" s="84" t="s">
        <v>123</v>
      </c>
      <c r="N52" s="85" t="s">
        <v>124</v>
      </c>
    </row>
    <row r="53" spans="3:14" ht="37.5" customHeight="1" x14ac:dyDescent="0.25">
      <c r="C53" s="69">
        <v>1</v>
      </c>
      <c r="D53" s="56"/>
      <c r="E53" s="182"/>
      <c r="F53" s="183"/>
      <c r="G53" s="71"/>
      <c r="H53" s="53"/>
      <c r="I53" s="53"/>
      <c r="J53" s="157">
        <f>+I53-H53</f>
        <v>0</v>
      </c>
      <c r="K53" s="158"/>
      <c r="L53" s="64">
        <f>INT(J53/365)</f>
        <v>0</v>
      </c>
      <c r="M53" s="64">
        <f>INT(MOD(J53,365)/30)</f>
        <v>0</v>
      </c>
      <c r="N53" s="65" t="str">
        <f>+CONCATENATE(L53,"/",M53)</f>
        <v>0/0</v>
      </c>
    </row>
    <row r="54" spans="3:14" ht="37.5" customHeight="1" x14ac:dyDescent="0.25">
      <c r="C54" s="69">
        <v>2</v>
      </c>
      <c r="D54" s="56"/>
      <c r="E54" s="182"/>
      <c r="F54" s="183"/>
      <c r="G54" s="71"/>
      <c r="H54" s="53"/>
      <c r="I54" s="53"/>
      <c r="J54" s="157">
        <f>+I54-H54</f>
        <v>0</v>
      </c>
      <c r="K54" s="158"/>
      <c r="L54" s="64">
        <f>INT(J54/365)</f>
        <v>0</v>
      </c>
      <c r="M54" s="64">
        <f>INT(MOD(J54,365)/30)</f>
        <v>0</v>
      </c>
      <c r="N54" s="65" t="str">
        <f>+CONCATENATE(L54,"/",M54)</f>
        <v>0/0</v>
      </c>
    </row>
    <row r="55" spans="3:14" ht="37.5" customHeight="1" x14ac:dyDescent="0.25">
      <c r="C55" s="69">
        <v>3</v>
      </c>
      <c r="D55" s="56"/>
      <c r="E55" s="182"/>
      <c r="F55" s="183"/>
      <c r="G55" s="71"/>
      <c r="H55" s="55"/>
      <c r="I55" s="55"/>
      <c r="J55" s="157">
        <f>+I55-H55</f>
        <v>0</v>
      </c>
      <c r="K55" s="158"/>
      <c r="L55" s="64">
        <f t="shared" ref="L55:L57" si="11">INT(J55/365)</f>
        <v>0</v>
      </c>
      <c r="M55" s="64">
        <f t="shared" ref="M55:M57" si="12">INT(MOD(J55,365)/30)</f>
        <v>0</v>
      </c>
      <c r="N55" s="65" t="str">
        <f t="shared" ref="N55:N57" si="13">+CONCATENATE(L55,"/",M55)</f>
        <v>0/0</v>
      </c>
    </row>
    <row r="56" spans="3:14" ht="37.5" customHeight="1" x14ac:dyDescent="0.25">
      <c r="C56" s="69">
        <v>4</v>
      </c>
      <c r="D56" s="56"/>
      <c r="E56" s="182"/>
      <c r="F56" s="183"/>
      <c r="G56" s="71"/>
      <c r="H56" s="53"/>
      <c r="I56" s="53"/>
      <c r="J56" s="157">
        <f t="shared" ref="J56:J57" si="14">+I56-H56</f>
        <v>0</v>
      </c>
      <c r="K56" s="158"/>
      <c r="L56" s="64">
        <f t="shared" si="11"/>
        <v>0</v>
      </c>
      <c r="M56" s="64">
        <f t="shared" si="12"/>
        <v>0</v>
      </c>
      <c r="N56" s="65" t="str">
        <f t="shared" si="13"/>
        <v>0/0</v>
      </c>
    </row>
    <row r="57" spans="3:14" ht="37.5" customHeight="1" thickBot="1" x14ac:dyDescent="0.3">
      <c r="C57" s="69">
        <v>5</v>
      </c>
      <c r="D57" s="56"/>
      <c r="E57" s="182"/>
      <c r="F57" s="183"/>
      <c r="G57" s="71"/>
      <c r="H57" s="53"/>
      <c r="I57" s="53"/>
      <c r="J57" s="239">
        <f t="shared" si="14"/>
        <v>0</v>
      </c>
      <c r="K57" s="240"/>
      <c r="L57" s="64">
        <f t="shared" si="11"/>
        <v>0</v>
      </c>
      <c r="M57" s="64">
        <f t="shared" si="12"/>
        <v>0</v>
      </c>
      <c r="N57" s="65" t="str">
        <f t="shared" si="13"/>
        <v>0/0</v>
      </c>
    </row>
    <row r="58" spans="3:14" ht="15.75" thickBot="1" x14ac:dyDescent="0.3">
      <c r="C58" s="236" t="s">
        <v>103</v>
      </c>
      <c r="D58" s="237"/>
      <c r="E58" s="237"/>
      <c r="F58" s="237"/>
      <c r="G58" s="237"/>
      <c r="H58" s="237"/>
      <c r="I58" s="238"/>
      <c r="J58" s="155">
        <f>+SUM(J53:J57)</f>
        <v>0</v>
      </c>
      <c r="K58" s="156"/>
      <c r="L58" s="66">
        <f>INT(J58/365)</f>
        <v>0</v>
      </c>
      <c r="M58" s="67">
        <f>INT(MOD(J58,365)/30)</f>
        <v>0</v>
      </c>
      <c r="N58" s="51" t="str">
        <f>+CONCATENATE(L58,"/",M58)</f>
        <v>0/0</v>
      </c>
    </row>
    <row r="59" spans="3:14" ht="15.75" thickBot="1" x14ac:dyDescent="0.3">
      <c r="C59" s="50"/>
      <c r="D59" s="50"/>
      <c r="E59" s="50"/>
      <c r="F59" s="50"/>
      <c r="G59" s="50"/>
      <c r="H59" s="50"/>
      <c r="I59" s="50"/>
      <c r="J59" s="87"/>
      <c r="K59" s="88"/>
      <c r="L59" s="89" t="str">
        <f>+CONCATENATE(C58," - ",L58," años, ",M58," meses")</f>
        <v>Total - 0 años, 0 meses</v>
      </c>
      <c r="M59" s="88"/>
      <c r="N59" s="90"/>
    </row>
  </sheetData>
  <mergeCells count="106">
    <mergeCell ref="E57:F57"/>
    <mergeCell ref="J57:K57"/>
    <mergeCell ref="C58:I58"/>
    <mergeCell ref="J58:K58"/>
    <mergeCell ref="E54:F54"/>
    <mergeCell ref="J54:K54"/>
    <mergeCell ref="E55:F55"/>
    <mergeCell ref="J55:K55"/>
    <mergeCell ref="E56:F56"/>
    <mergeCell ref="J56:K56"/>
    <mergeCell ref="C51:D51"/>
    <mergeCell ref="E51:N51"/>
    <mergeCell ref="E52:F52"/>
    <mergeCell ref="J52:K52"/>
    <mergeCell ref="E53:F53"/>
    <mergeCell ref="J53:K53"/>
    <mergeCell ref="J45:K45"/>
    <mergeCell ref="J46:K46"/>
    <mergeCell ref="J47:K47"/>
    <mergeCell ref="C47:I47"/>
    <mergeCell ref="E46:F46"/>
    <mergeCell ref="J41:K41"/>
    <mergeCell ref="J42:K42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C37:I37"/>
    <mergeCell ref="E32:F32"/>
    <mergeCell ref="E33:F33"/>
    <mergeCell ref="E34:F34"/>
    <mergeCell ref="E35:F35"/>
    <mergeCell ref="E36:F36"/>
    <mergeCell ref="H21:K21"/>
    <mergeCell ref="H22:K22"/>
    <mergeCell ref="C21:D22"/>
    <mergeCell ref="C23:D27"/>
    <mergeCell ref="C8:N8"/>
    <mergeCell ref="H12:I12"/>
    <mergeCell ref="C9:N9"/>
    <mergeCell ref="H13:I13"/>
    <mergeCell ref="C14:D14"/>
    <mergeCell ref="C15:D15"/>
    <mergeCell ref="L20:N20"/>
    <mergeCell ref="F20:G20"/>
    <mergeCell ref="F21:G21"/>
    <mergeCell ref="E45:F45"/>
    <mergeCell ref="E41:F41"/>
    <mergeCell ref="E43:F43"/>
    <mergeCell ref="E42:F42"/>
    <mergeCell ref="F11:N11"/>
    <mergeCell ref="F10:N10"/>
    <mergeCell ref="F15:N15"/>
    <mergeCell ref="C10:D10"/>
    <mergeCell ref="C13:D13"/>
    <mergeCell ref="C11:D11"/>
    <mergeCell ref="C12:D12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F23:G23"/>
    <mergeCell ref="E30:N30"/>
    <mergeCell ref="E40:N40"/>
    <mergeCell ref="J37:K37"/>
    <mergeCell ref="J43:K43"/>
    <mergeCell ref="J44:K44"/>
    <mergeCell ref="J34:K34"/>
    <mergeCell ref="J35:K35"/>
    <mergeCell ref="C2:N2"/>
    <mergeCell ref="C4:D4"/>
    <mergeCell ref="C6:D6"/>
    <mergeCell ref="C5:D5"/>
    <mergeCell ref="F4:N4"/>
    <mergeCell ref="F5:N5"/>
    <mergeCell ref="F6:N6"/>
    <mergeCell ref="F16:N16"/>
    <mergeCell ref="F17:N17"/>
    <mergeCell ref="C17:D17"/>
    <mergeCell ref="C16:D16"/>
    <mergeCell ref="E44:F44"/>
    <mergeCell ref="C7:D7"/>
    <mergeCell ref="F7:N7"/>
    <mergeCell ref="H23:J23"/>
    <mergeCell ref="L23:N23"/>
    <mergeCell ref="H20:K2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Gonzalez</cp:lastModifiedBy>
  <cp:revision/>
  <cp:lastPrinted>2020-11-17T16:14:39Z</cp:lastPrinted>
  <dcterms:created xsi:type="dcterms:W3CDTF">2013-03-20T21:37:51Z</dcterms:created>
  <dcterms:modified xsi:type="dcterms:W3CDTF">2025-08-12T20:17:09Z</dcterms:modified>
</cp:coreProperties>
</file>