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48. PS 522 - CONSULTORIA PARA EL FORTALECIMIENTO DE LA GESTION AMBIENTAL\3. Aviso\"/>
    </mc:Choice>
  </mc:AlternateContent>
  <xr:revisionPtr revIDLastSave="0" documentId="13_ncr:1_{3C3C7DE4-5EE3-4EAB-9276-190EC2D2BD5F}" xr6:coauthVersionLast="47" xr6:coauthVersionMax="47" xr10:uidLastSave="{00000000-0000-0000-0000-000000000000}"/>
  <bookViews>
    <workbookView xWindow="14310" yWindow="0" windowWidth="20835" windowHeight="1599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9" l="1"/>
  <c r="L56" i="9"/>
  <c r="N56" i="9" s="1"/>
  <c r="J56" i="9"/>
  <c r="J55" i="9"/>
  <c r="M55" i="9" s="1"/>
  <c r="M54" i="9"/>
  <c r="L54" i="9"/>
  <c r="N54" i="9" s="1"/>
  <c r="J54" i="9"/>
  <c r="J53" i="9"/>
  <c r="M53" i="9" s="1"/>
  <c r="M52" i="9"/>
  <c r="L52" i="9"/>
  <c r="N52" i="9" s="1"/>
  <c r="J52" i="9"/>
  <c r="J43" i="9"/>
  <c r="L43" i="9"/>
  <c r="N43" i="9" s="1"/>
  <c r="M43" i="9"/>
  <c r="J44" i="9"/>
  <c r="L44" i="9"/>
  <c r="N44" i="9" s="1"/>
  <c r="M44" i="9"/>
  <c r="J46" i="9"/>
  <c r="M46" i="9" s="1"/>
  <c r="J45" i="9"/>
  <c r="M45" i="9" s="1"/>
  <c r="J42" i="9"/>
  <c r="M42" i="9" s="1"/>
  <c r="L55" i="9" l="1"/>
  <c r="N55" i="9" s="1"/>
  <c r="J57" i="9"/>
  <c r="L53" i="9"/>
  <c r="N53" i="9" s="1"/>
  <c r="J47" i="9"/>
  <c r="L45" i="9"/>
  <c r="N45" i="9" s="1"/>
  <c r="L42" i="9"/>
  <c r="N42" i="9" s="1"/>
  <c r="L46" i="9"/>
  <c r="N46" i="9" s="1"/>
  <c r="M57" i="9" l="1"/>
  <c r="L57" i="9"/>
  <c r="L47" i="9"/>
  <c r="M47" i="9"/>
  <c r="L58" i="9" l="1"/>
  <c r="N57" i="9"/>
  <c r="L48" i="9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<sst xmlns="http://schemas.openxmlformats.org/spreadsheetml/2006/main" count="326" uniqueCount="155">
  <si>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</si>
  <si>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</si>
  <si>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</si>
  <si>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</si>
  <si>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</si>
  <si>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</si>
  <si>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</si>
  <si>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</si>
  <si>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</si>
  <si>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</si>
  <si>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</si>
  <si>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</si>
  <si>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</si>
  <si>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</si>
  <si>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</si>
  <si>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</si>
  <si>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</si>
  <si>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</si>
  <si>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</si>
  <si>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</si>
  <si>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</si>
  <si>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</si>
  <si>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</si>
  <si>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</si>
  <si>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</si>
  <si>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</si>
  <si>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</si>
  <si>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</si>
  <si>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</si>
  <si>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</si>
  <si>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</si>
  <si>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</si>
  <si>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</si>
  <si>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</si>
  <si>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</si>
  <si>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</si>
  <si>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</si>
  <si>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</si>
  <si>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</si>
  <si>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</si>
  <si>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</si>
  <si>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</si>
  <si>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</si>
  <si>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</si>
  <si>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</si>
  <si>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</si>
  <si>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</si>
  <si>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</si>
  <si>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</si>
  <si>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</si>
  <si>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</si>
  <si>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</si>
  <si>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</si>
  <si>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</si>
  <si>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</si>
  <si>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</si>
  <si>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</si>
  <si>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</si>
  <si>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</si>
  <si>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</si>
  <si>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</si>
  <si>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</si>
  <si>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</si>
  <si>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</si>
  <si>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</si>
  <si>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</si>
  <si>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</si>
  <si>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</si>
  <si>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</si>
  <si>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</si>
  <si>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</si>
  <si>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</si>
  <si>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</si>
  <si>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</si>
  <si>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</si>
  <si>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</si>
  <si>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</si>
  <si>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</si>
  <si>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</si>
  <si>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</si>
  <si>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</si>
  <si>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</si>
  <si>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</si>
  <si>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</si>
  <si>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</si>
  <si>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</si>
  <si>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</si>
  <si>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</si>
  <si>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</si>
  <si>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</si>
  <si>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</si>
  <si>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</si>
  <si>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</si>
  <si>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</si>
  <si>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</si>
  <si>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</si>
  <si>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</si>
  <si>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</si>
  <si>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</si>
  <si>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</si>
  <si>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</si>
  <si>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</si>
  <si>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</si>
  <si>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</si>
  <si>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</si>
  <si>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</si>
  <si>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</si>
  <si>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</si>
  <si>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</si>
  <si>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</si>
  <si>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</si>
  <si>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</si>
  <si>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</si>
  <si>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</si>
  <si>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</si>
  <si>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</si>
  <si>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</si>
  <si>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</si>
  <si>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</si>
  <si>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</si>
  <si>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</si>
  <si>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</si>
  <si>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</si>
  <si>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</si>
  <si>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</si>
  <si>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</si>
  <si>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</si>
  <si>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</si>
  <si>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</si>
  <si>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</si>
  <si>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</si>
  <si>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</si>
  <si>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</si>
  <si>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</si>
  <si>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</si>
  <si>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</si>
  <si>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</si>
  <si>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</si>
  <si>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</si>
  <si>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</si>
  <si>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</si>
  <si>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</si>
  <si>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</si>
  <si>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</si>
  <si>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</si>
  <si>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</si>
  <si>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CONTRATACION DE UN ESPECIALISTA PARA EL FORTALECIMIENTO DE LA GESTIÓN AMBIENTAL PARA EL PROGRAMA DE INVERSIÓN “MEJORAMIENTO Y AMPLIACIÓN DE LOS SERVICIOS DE LIMPIEZA PÚBLICA DE LAS PROVINCIAS DE AREQUIPA, CORONEL PORTILLO Y TACNA”. CON CUI N°2523209ª CARGO DE LA UNIDAD EJECUTORA 003: GESTIÓN INTEGRAL DE LA CALIDAD AMBIENTAL</t>
  </si>
  <si>
    <t>Expresión de Interés N° 048-2025-KFW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</si>
  <si>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de Recursos Naturales y ambiental o Ingeniería Forestal y
Ambiental.  </t>
    </r>
  </si>
  <si>
    <r>
      <t xml:space="preserve">CONOCIMIENTOS ESPECIALIZADOS
</t>
    </r>
    <r>
      <rPr>
        <b/>
        <sz val="11"/>
        <color theme="1"/>
        <rFont val="Arial Narrow"/>
        <family val="2"/>
      </rPr>
      <t>Estudios de posgrado (maestría y/o especialización) en Gestión
Ambiental y/o Evaluación de Impacto Ambiental y/o Monitoreo
Ambiental.</t>
    </r>
  </si>
  <si>
    <t>Experiencia general mínima de siete (07) años en el desempeño de su profesión en el sector público y/o privado.</t>
  </si>
  <si>
    <t>EXPERIENCIA EXPECIFICA 01</t>
  </si>
  <si>
    <t>EXPERIENCIA EXPECIFICA 02</t>
  </si>
  <si>
    <r>
      <t xml:space="preserve">Experiencia profesional mínima de cuatro (04) años en elaboración y/o formulación y/o revisión de estudios ambientales y/o especialista, ambiental en proyectos de inversión.
</t>
    </r>
    <r>
      <rPr>
        <sz val="11"/>
        <color rgb="FFFF0000"/>
        <rFont val="Arial"/>
        <family val="2"/>
      </rPr>
      <t>* Nota Importante: Indicar el nombre del proyecto y el organismo multilateral</t>
    </r>
  </si>
  <si>
    <r>
      <t xml:space="preserve">Deseable contar con experiencia mínima de al menos dos (02) participaciones en programas y/o proyectos con financiamiento de organismos multilaterales de preferencia (BID-JICA-KFW u otras).
</t>
    </r>
    <r>
      <rPr>
        <sz val="11"/>
        <color rgb="FFFF0000"/>
        <rFont val="Arial"/>
        <family val="2"/>
      </rPr>
      <t>* Nota 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</si>
</sst>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4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0" fillId="3" borderId="0" xfId="0" applyFont="1" applyFill="1" applyBorder="1"/>
    <xf numFmtId="0" fontId="23" fillId="3" borderId="0" xfId="0" applyFont="1" applyFill="1" applyBorder="1"/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4" t="s">
        <v>0</v>
      </c>
      <c r="B1" s="114"/>
      <c r="C1" s="114"/>
      <c r="D1" s="114"/>
      <c r="E1" s="11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5" t="s">
        <v>1</v>
      </c>
      <c r="B3" s="115"/>
      <c r="C3" s="116" t="s">
        <v>2</v>
      </c>
      <c r="D3" s="116"/>
      <c r="E3" s="116"/>
      <c r="F3" s="116"/>
      <c r="G3" s="116"/>
      <c r="H3" s="116"/>
      <c r="I3" s="4"/>
      <c r="J3" s="4"/>
      <c r="K3" s="4"/>
      <c r="L3" s="4"/>
      <c r="M3" s="4"/>
      <c r="N3" s="4"/>
    </row>
    <row r="4" spans="1:14" ht="42.75" customHeight="1" x14ac:dyDescent="0.2">
      <c r="A4" s="115" t="s">
        <v>3</v>
      </c>
      <c r="B4" s="115"/>
      <c r="C4" s="116" t="s">
        <v>4</v>
      </c>
      <c r="D4" s="116"/>
      <c r="E4" s="116"/>
      <c r="F4" s="116"/>
      <c r="G4" s="116"/>
      <c r="H4" s="11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5" t="s">
        <v>6</v>
      </c>
      <c r="C6" s="107"/>
      <c r="D6" s="5" t="s">
        <v>7</v>
      </c>
      <c r="E6" s="5" t="s">
        <v>8</v>
      </c>
      <c r="F6" s="105" t="s">
        <v>9</v>
      </c>
      <c r="G6" s="106"/>
      <c r="H6" s="107"/>
      <c r="I6" s="105" t="s">
        <v>10</v>
      </c>
      <c r="J6" s="106"/>
      <c r="K6" s="107"/>
      <c r="L6" s="105" t="s">
        <v>11</v>
      </c>
      <c r="M6" s="106"/>
      <c r="N6" s="107"/>
    </row>
    <row r="7" spans="1:14" ht="15" customHeight="1" x14ac:dyDescent="0.2">
      <c r="A7" s="108">
        <v>1</v>
      </c>
      <c r="B7" s="94" t="s">
        <v>12</v>
      </c>
      <c r="C7" s="109"/>
      <c r="D7" s="109"/>
      <c r="E7" s="95"/>
      <c r="F7" s="94"/>
      <c r="G7" s="95"/>
      <c r="H7" s="8">
        <f>+G9+G10</f>
        <v>8</v>
      </c>
      <c r="I7" s="94"/>
      <c r="J7" s="95"/>
      <c r="K7" s="8">
        <f>+J9+J10</f>
        <v>23</v>
      </c>
      <c r="L7" s="94"/>
      <c r="M7" s="95"/>
      <c r="N7" s="8">
        <f>+M9+M10</f>
        <v>13</v>
      </c>
    </row>
    <row r="8" spans="1:14" ht="66" customHeight="1" x14ac:dyDescent="0.2">
      <c r="A8" s="108"/>
      <c r="B8" s="110" t="s">
        <v>13</v>
      </c>
      <c r="C8" s="111"/>
      <c r="D8" s="15" t="s">
        <v>14</v>
      </c>
      <c r="E8" s="112">
        <f>+SUM(D9:D10)</f>
        <v>27</v>
      </c>
      <c r="F8" s="16" t="s">
        <v>15</v>
      </c>
      <c r="G8" s="100" t="s">
        <v>16</v>
      </c>
      <c r="H8" s="101"/>
      <c r="I8" s="16" t="s">
        <v>17</v>
      </c>
      <c r="J8" s="100" t="s">
        <v>16</v>
      </c>
      <c r="K8" s="101"/>
      <c r="L8" s="16" t="s">
        <v>18</v>
      </c>
      <c r="M8" s="100" t="s">
        <v>16</v>
      </c>
      <c r="N8" s="101"/>
    </row>
    <row r="9" spans="1:14" ht="72" customHeight="1" x14ac:dyDescent="0.2">
      <c r="A9" s="108"/>
      <c r="B9" s="119" t="s">
        <v>19</v>
      </c>
      <c r="C9" s="111"/>
      <c r="D9" s="44">
        <v>15</v>
      </c>
      <c r="E9" s="113"/>
      <c r="F9" s="16" t="s">
        <v>20</v>
      </c>
      <c r="G9" s="102">
        <v>0</v>
      </c>
      <c r="H9" s="103"/>
      <c r="I9" s="16" t="s">
        <v>21</v>
      </c>
      <c r="J9" s="102">
        <v>15</v>
      </c>
      <c r="K9" s="103"/>
      <c r="L9" s="16" t="s">
        <v>22</v>
      </c>
      <c r="M9" s="102">
        <v>10</v>
      </c>
      <c r="N9" s="103"/>
    </row>
    <row r="10" spans="1:14" ht="115.5" customHeight="1" x14ac:dyDescent="0.2">
      <c r="A10" s="108"/>
      <c r="B10" s="120" t="s">
        <v>23</v>
      </c>
      <c r="C10" s="118"/>
      <c r="D10" s="6">
        <v>12</v>
      </c>
      <c r="E10" s="113"/>
      <c r="F10" s="14" t="s">
        <v>24</v>
      </c>
      <c r="G10" s="102">
        <v>8</v>
      </c>
      <c r="H10" s="103"/>
      <c r="I10" s="14" t="s">
        <v>25</v>
      </c>
      <c r="J10" s="102">
        <v>8</v>
      </c>
      <c r="K10" s="103"/>
      <c r="L10" s="14" t="s">
        <v>26</v>
      </c>
      <c r="M10" s="102">
        <v>3</v>
      </c>
      <c r="N10" s="103"/>
    </row>
    <row r="11" spans="1:14" ht="15" customHeight="1" x14ac:dyDescent="0.2">
      <c r="A11" s="108">
        <v>2</v>
      </c>
      <c r="B11" s="94" t="s">
        <v>27</v>
      </c>
      <c r="C11" s="109"/>
      <c r="D11" s="109"/>
      <c r="E11" s="95"/>
      <c r="F11" s="94" t="s">
        <v>28</v>
      </c>
      <c r="G11" s="95"/>
      <c r="H11" s="8">
        <f>+G13</f>
        <v>5</v>
      </c>
      <c r="I11" s="94" t="s">
        <v>28</v>
      </c>
      <c r="J11" s="95"/>
      <c r="K11" s="8">
        <f>+J13</f>
        <v>5</v>
      </c>
      <c r="L11" s="94" t="s">
        <v>28</v>
      </c>
      <c r="M11" s="95"/>
      <c r="N11" s="8">
        <f>+M13</f>
        <v>2</v>
      </c>
    </row>
    <row r="12" spans="1:14" ht="237.75" customHeight="1" x14ac:dyDescent="0.2">
      <c r="A12" s="108"/>
      <c r="B12" s="117" t="s">
        <v>29</v>
      </c>
      <c r="C12" s="118"/>
      <c r="D12" s="44" t="s">
        <v>14</v>
      </c>
      <c r="E12" s="121">
        <f>SUM(D13)</f>
        <v>5</v>
      </c>
      <c r="F12" s="96" t="s">
        <v>30</v>
      </c>
      <c r="G12" s="100" t="s">
        <v>16</v>
      </c>
      <c r="H12" s="101"/>
      <c r="I12" s="96" t="s">
        <v>31</v>
      </c>
      <c r="J12" s="100" t="s">
        <v>16</v>
      </c>
      <c r="K12" s="101"/>
      <c r="L12" s="96" t="s">
        <v>32</v>
      </c>
      <c r="M12" s="100" t="s">
        <v>16</v>
      </c>
      <c r="N12" s="101"/>
    </row>
    <row r="13" spans="1:14" ht="237.75" customHeight="1" x14ac:dyDescent="0.2">
      <c r="A13" s="108"/>
      <c r="B13" s="117" t="s">
        <v>33</v>
      </c>
      <c r="C13" s="118"/>
      <c r="D13" s="12">
        <v>5</v>
      </c>
      <c r="E13" s="121"/>
      <c r="F13" s="104"/>
      <c r="G13" s="102">
        <v>5</v>
      </c>
      <c r="H13" s="103"/>
      <c r="I13" s="104"/>
      <c r="J13" s="102">
        <v>5</v>
      </c>
      <c r="K13" s="103"/>
      <c r="L13" s="104"/>
      <c r="M13" s="102">
        <v>2</v>
      </c>
      <c r="N13" s="103"/>
    </row>
    <row r="14" spans="1:14" ht="15" customHeight="1" x14ac:dyDescent="0.2">
      <c r="A14" s="108">
        <v>3</v>
      </c>
      <c r="B14" s="94" t="s">
        <v>34</v>
      </c>
      <c r="C14" s="109"/>
      <c r="D14" s="109"/>
      <c r="E14" s="95"/>
      <c r="F14" s="94" t="s">
        <v>35</v>
      </c>
      <c r="G14" s="95"/>
      <c r="H14" s="8">
        <f>+G17+G18</f>
        <v>60</v>
      </c>
      <c r="I14" s="94"/>
      <c r="J14" s="95"/>
      <c r="K14" s="8">
        <f>+J17+J18</f>
        <v>60</v>
      </c>
      <c r="L14" s="94"/>
      <c r="M14" s="95"/>
      <c r="N14" s="8">
        <f>+M17+M18</f>
        <v>60</v>
      </c>
    </row>
    <row r="15" spans="1:14" ht="170.25" customHeight="1" x14ac:dyDescent="0.2">
      <c r="A15" s="108"/>
      <c r="B15" s="117" t="s">
        <v>36</v>
      </c>
      <c r="C15" s="118"/>
      <c r="D15" s="44" t="s">
        <v>14</v>
      </c>
      <c r="E15" s="121">
        <f>+D17+D18</f>
        <v>60</v>
      </c>
      <c r="F15" s="96" t="s">
        <v>37</v>
      </c>
      <c r="G15" s="100" t="s">
        <v>16</v>
      </c>
      <c r="H15" s="101"/>
      <c r="I15" s="96" t="s">
        <v>38</v>
      </c>
      <c r="J15" s="100" t="s">
        <v>16</v>
      </c>
      <c r="K15" s="101"/>
      <c r="L15" s="96" t="s">
        <v>39</v>
      </c>
      <c r="M15" s="100" t="s">
        <v>16</v>
      </c>
      <c r="N15" s="101"/>
    </row>
    <row r="16" spans="1:14" ht="170.25" customHeight="1" x14ac:dyDescent="0.2">
      <c r="A16" s="108"/>
      <c r="B16" s="117" t="s">
        <v>40</v>
      </c>
      <c r="C16" s="118"/>
      <c r="D16" s="44" t="s">
        <v>14</v>
      </c>
      <c r="E16" s="121"/>
      <c r="F16" s="97"/>
      <c r="G16" s="100" t="s">
        <v>16</v>
      </c>
      <c r="H16" s="101"/>
      <c r="I16" s="97"/>
      <c r="J16" s="100" t="s">
        <v>16</v>
      </c>
      <c r="K16" s="101"/>
      <c r="L16" s="97"/>
      <c r="M16" s="100" t="s">
        <v>16</v>
      </c>
      <c r="N16" s="101"/>
    </row>
    <row r="17" spans="1:14" ht="170.25" customHeight="1" x14ac:dyDescent="0.2">
      <c r="A17" s="108"/>
      <c r="B17" s="117" t="s">
        <v>41</v>
      </c>
      <c r="C17" s="118"/>
      <c r="D17" s="44">
        <v>40</v>
      </c>
      <c r="E17" s="121"/>
      <c r="F17" s="98"/>
      <c r="G17" s="102">
        <v>40</v>
      </c>
      <c r="H17" s="103"/>
      <c r="I17" s="98"/>
      <c r="J17" s="102">
        <v>40</v>
      </c>
      <c r="K17" s="103"/>
      <c r="L17" s="98"/>
      <c r="M17" s="102">
        <v>40</v>
      </c>
      <c r="N17" s="103"/>
    </row>
    <row r="18" spans="1:14" ht="170.25" customHeight="1" x14ac:dyDescent="0.2">
      <c r="A18" s="108"/>
      <c r="B18" s="110" t="s">
        <v>42</v>
      </c>
      <c r="C18" s="111"/>
      <c r="D18" s="12">
        <v>20</v>
      </c>
      <c r="E18" s="121"/>
      <c r="F18" s="99"/>
      <c r="G18" s="102">
        <v>20</v>
      </c>
      <c r="H18" s="103"/>
      <c r="I18" s="99"/>
      <c r="J18" s="102">
        <v>20</v>
      </c>
      <c r="K18" s="103"/>
      <c r="L18" s="99"/>
      <c r="M18" s="102">
        <v>20</v>
      </c>
      <c r="N18" s="103"/>
    </row>
    <row r="19" spans="1:14" ht="15" customHeight="1" x14ac:dyDescent="0.2">
      <c r="A19" s="108">
        <v>4</v>
      </c>
      <c r="B19" s="94" t="s">
        <v>43</v>
      </c>
      <c r="C19" s="109"/>
      <c r="D19" s="109"/>
      <c r="E19" s="95"/>
      <c r="F19" s="94" t="s">
        <v>44</v>
      </c>
      <c r="G19" s="95"/>
      <c r="H19" s="8">
        <f>+SUM(H20:H23)</f>
        <v>8</v>
      </c>
      <c r="I19" s="94" t="s">
        <v>44</v>
      </c>
      <c r="J19" s="95"/>
      <c r="K19" s="8">
        <f>+SUM(K20:K23)</f>
        <v>8</v>
      </c>
      <c r="L19" s="94" t="s">
        <v>44</v>
      </c>
      <c r="M19" s="95"/>
      <c r="N19" s="8">
        <f>+SUM(N20:N23)</f>
        <v>8</v>
      </c>
    </row>
    <row r="20" spans="1:14" ht="26.25" customHeight="1" x14ac:dyDescent="0.2">
      <c r="A20" s="108"/>
      <c r="B20" s="117" t="s">
        <v>45</v>
      </c>
      <c r="C20" s="118"/>
      <c r="D20" s="44">
        <v>2</v>
      </c>
      <c r="E20" s="122">
        <f>SUM(D20:D23)</f>
        <v>8</v>
      </c>
      <c r="F20" s="92" t="s">
        <v>45</v>
      </c>
      <c r="G20" s="93"/>
      <c r="H20" s="44">
        <v>2</v>
      </c>
      <c r="I20" s="92" t="s">
        <v>45</v>
      </c>
      <c r="J20" s="93"/>
      <c r="K20" s="44">
        <v>2</v>
      </c>
      <c r="L20" s="92" t="s">
        <v>45</v>
      </c>
      <c r="M20" s="93"/>
      <c r="N20" s="44">
        <v>2</v>
      </c>
    </row>
    <row r="21" spans="1:14" ht="26.25" customHeight="1" x14ac:dyDescent="0.2">
      <c r="A21" s="108"/>
      <c r="B21" s="117" t="s">
        <v>46</v>
      </c>
      <c r="C21" s="118"/>
      <c r="D21" s="12">
        <v>2</v>
      </c>
      <c r="E21" s="123"/>
      <c r="F21" s="92" t="s">
        <v>47</v>
      </c>
      <c r="G21" s="93"/>
      <c r="H21" s="44">
        <v>2</v>
      </c>
      <c r="I21" s="92" t="s">
        <v>47</v>
      </c>
      <c r="J21" s="93"/>
      <c r="K21" s="44">
        <v>2</v>
      </c>
      <c r="L21" s="92" t="s">
        <v>47</v>
      </c>
      <c r="M21" s="93"/>
      <c r="N21" s="44">
        <v>2</v>
      </c>
    </row>
    <row r="22" spans="1:14" ht="26.25" customHeight="1" x14ac:dyDescent="0.2">
      <c r="A22" s="108"/>
      <c r="B22" s="117" t="s">
        <v>48</v>
      </c>
      <c r="C22" s="118"/>
      <c r="D22" s="44">
        <v>2</v>
      </c>
      <c r="E22" s="123"/>
      <c r="F22" s="92" t="s">
        <v>48</v>
      </c>
      <c r="G22" s="93"/>
      <c r="H22" s="44">
        <v>2</v>
      </c>
      <c r="I22" s="92" t="s">
        <v>48</v>
      </c>
      <c r="J22" s="93"/>
      <c r="K22" s="44">
        <v>2</v>
      </c>
      <c r="L22" s="92" t="s">
        <v>48</v>
      </c>
      <c r="M22" s="93"/>
      <c r="N22" s="44">
        <v>2</v>
      </c>
    </row>
    <row r="23" spans="1:14" ht="26.25" customHeight="1" x14ac:dyDescent="0.2">
      <c r="A23" s="108"/>
      <c r="B23" s="117" t="s">
        <v>49</v>
      </c>
      <c r="C23" s="118"/>
      <c r="D23" s="12">
        <v>2</v>
      </c>
      <c r="E23" s="124"/>
      <c r="F23" s="92" t="s">
        <v>49</v>
      </c>
      <c r="G23" s="93"/>
      <c r="H23" s="44">
        <v>2</v>
      </c>
      <c r="I23" s="92" t="s">
        <v>49</v>
      </c>
      <c r="J23" s="93"/>
      <c r="K23" s="44">
        <v>2</v>
      </c>
      <c r="L23" s="92" t="s">
        <v>49</v>
      </c>
      <c r="M23" s="93"/>
      <c r="N23" s="44">
        <v>2</v>
      </c>
    </row>
    <row r="24" spans="1:14" ht="15.75" customHeight="1" x14ac:dyDescent="0.2">
      <c r="A24" s="94" t="s">
        <v>50</v>
      </c>
      <c r="B24" s="109"/>
      <c r="C24" s="109"/>
      <c r="D24" s="95"/>
      <c r="E24" s="7">
        <f>E8+E12+E15+E20</f>
        <v>100</v>
      </c>
      <c r="F24" s="94" t="s">
        <v>51</v>
      </c>
      <c r="G24" s="95"/>
      <c r="H24" s="7">
        <f>+H7+H11+H14+H19</f>
        <v>81</v>
      </c>
      <c r="I24" s="94" t="s">
        <v>51</v>
      </c>
      <c r="J24" s="95"/>
      <c r="K24" s="7">
        <f>+K7+K11+K14+K19</f>
        <v>96</v>
      </c>
      <c r="L24" s="94" t="s">
        <v>51</v>
      </c>
      <c r="M24" s="9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2"/>
  <sheetViews>
    <sheetView tabSelected="1" view="pageBreakPreview" zoomScaleNormal="100" zoomScaleSheetLayoutView="100" workbookViewId="0">
      <selection activeCell="E55" sqref="E55:F5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8" t="s">
        <v>106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3:14" ht="3.75" customHeight="1" thickBot="1" x14ac:dyDescent="0.3"/>
    <row r="4" spans="3:14" ht="30" customHeight="1" x14ac:dyDescent="0.25">
      <c r="C4" s="216" t="s">
        <v>113</v>
      </c>
      <c r="D4" s="217"/>
      <c r="E4" s="61" t="s">
        <v>117</v>
      </c>
      <c r="F4" s="225" t="s">
        <v>131</v>
      </c>
      <c r="G4" s="225"/>
      <c r="H4" s="225"/>
      <c r="I4" s="225"/>
      <c r="J4" s="225"/>
      <c r="K4" s="225"/>
      <c r="L4" s="225"/>
      <c r="M4" s="225"/>
      <c r="N4" s="226"/>
    </row>
    <row r="5" spans="3:14" ht="36" customHeight="1" x14ac:dyDescent="0.25">
      <c r="C5" s="223" t="s">
        <v>114</v>
      </c>
      <c r="D5" s="224"/>
      <c r="E5" s="62" t="s">
        <v>117</v>
      </c>
      <c r="F5" s="227" t="s">
        <v>132</v>
      </c>
      <c r="G5" s="227"/>
      <c r="H5" s="227"/>
      <c r="I5" s="227"/>
      <c r="J5" s="227"/>
      <c r="K5" s="227"/>
      <c r="L5" s="227"/>
      <c r="M5" s="227"/>
      <c r="N5" s="228"/>
    </row>
    <row r="6" spans="3:14" ht="36.75" customHeight="1" thickBot="1" x14ac:dyDescent="0.3">
      <c r="C6" s="221" t="s">
        <v>135</v>
      </c>
      <c r="D6" s="222"/>
      <c r="E6" s="63" t="s">
        <v>117</v>
      </c>
      <c r="F6" s="171" t="s">
        <v>147</v>
      </c>
      <c r="G6" s="171"/>
      <c r="H6" s="171"/>
      <c r="I6" s="171"/>
      <c r="J6" s="171"/>
      <c r="K6" s="171"/>
      <c r="L6" s="171"/>
      <c r="M6" s="171"/>
      <c r="N6" s="172"/>
    </row>
    <row r="7" spans="3:14" ht="66.75" customHeight="1" thickBot="1" x14ac:dyDescent="0.3">
      <c r="C7" s="169" t="s">
        <v>145</v>
      </c>
      <c r="D7" s="170"/>
      <c r="E7" s="63" t="s">
        <v>117</v>
      </c>
      <c r="F7" s="171" t="s">
        <v>146</v>
      </c>
      <c r="G7" s="171"/>
      <c r="H7" s="171"/>
      <c r="I7" s="171"/>
      <c r="J7" s="171"/>
      <c r="K7" s="171"/>
      <c r="L7" s="171"/>
      <c r="M7" s="171"/>
      <c r="N7" s="172"/>
    </row>
    <row r="8" spans="3:14" ht="7.5" customHeight="1" thickBot="1" x14ac:dyDescent="0.3"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3:14" ht="24" customHeight="1" thickBot="1" x14ac:dyDescent="0.3">
      <c r="C9" s="205" t="s">
        <v>125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5"/>
    </row>
    <row r="10" spans="3:14" ht="25.5" customHeight="1" x14ac:dyDescent="0.25">
      <c r="C10" s="216" t="s">
        <v>108</v>
      </c>
      <c r="D10" s="217"/>
      <c r="E10" s="58" t="s">
        <v>117</v>
      </c>
      <c r="F10" s="213"/>
      <c r="G10" s="213"/>
      <c r="H10" s="213"/>
      <c r="I10" s="213"/>
      <c r="J10" s="213"/>
      <c r="K10" s="213"/>
      <c r="L10" s="213"/>
      <c r="M10" s="213"/>
      <c r="N10" s="214"/>
    </row>
    <row r="11" spans="3:14" ht="27" customHeight="1" thickBot="1" x14ac:dyDescent="0.3">
      <c r="C11" s="208" t="s">
        <v>109</v>
      </c>
      <c r="D11" s="209"/>
      <c r="E11" s="59" t="s">
        <v>117</v>
      </c>
      <c r="F11" s="210"/>
      <c r="G11" s="210"/>
      <c r="H11" s="211"/>
      <c r="I11" s="211"/>
      <c r="J11" s="210"/>
      <c r="K11" s="210"/>
      <c r="L11" s="210"/>
      <c r="M11" s="210"/>
      <c r="N11" s="212"/>
    </row>
    <row r="12" spans="3:14" ht="21" customHeight="1" x14ac:dyDescent="0.25">
      <c r="C12" s="208" t="s">
        <v>110</v>
      </c>
      <c r="D12" s="209"/>
      <c r="E12" s="59" t="s">
        <v>117</v>
      </c>
      <c r="F12" s="160"/>
      <c r="G12" s="160"/>
      <c r="H12" s="197" t="s">
        <v>138</v>
      </c>
      <c r="I12" s="198"/>
      <c r="J12" s="160"/>
      <c r="K12" s="160"/>
      <c r="L12" s="160"/>
      <c r="M12" s="160"/>
      <c r="N12" s="161"/>
    </row>
    <row r="13" spans="3:14" ht="31.5" customHeight="1" x14ac:dyDescent="0.25">
      <c r="C13" s="208" t="s">
        <v>128</v>
      </c>
      <c r="D13" s="209"/>
      <c r="E13" s="59" t="s">
        <v>117</v>
      </c>
      <c r="F13" s="160"/>
      <c r="G13" s="160"/>
      <c r="H13" s="206" t="s">
        <v>139</v>
      </c>
      <c r="I13" s="207"/>
      <c r="J13" s="160"/>
      <c r="K13" s="160"/>
      <c r="L13" s="160"/>
      <c r="M13" s="160"/>
      <c r="N13" s="161"/>
    </row>
    <row r="14" spans="3:14" ht="33" customHeight="1" thickBot="1" x14ac:dyDescent="0.3">
      <c r="C14" s="208" t="s">
        <v>111</v>
      </c>
      <c r="D14" s="209"/>
      <c r="E14" s="59" t="s">
        <v>117</v>
      </c>
      <c r="F14" s="160"/>
      <c r="G14" s="160"/>
      <c r="H14" s="162" t="s">
        <v>140</v>
      </c>
      <c r="I14" s="163"/>
      <c r="J14" s="160"/>
      <c r="K14" s="160"/>
      <c r="L14" s="160"/>
      <c r="M14" s="160"/>
      <c r="N14" s="161"/>
    </row>
    <row r="15" spans="3:14" ht="21" customHeight="1" x14ac:dyDescent="0.25">
      <c r="C15" s="208" t="s">
        <v>112</v>
      </c>
      <c r="D15" s="209"/>
      <c r="E15" s="59" t="s">
        <v>117</v>
      </c>
      <c r="F15" s="210"/>
      <c r="G15" s="210"/>
      <c r="H15" s="215"/>
      <c r="I15" s="215"/>
      <c r="J15" s="210"/>
      <c r="K15" s="210"/>
      <c r="L15" s="210"/>
      <c r="M15" s="210"/>
      <c r="N15" s="212"/>
    </row>
    <row r="16" spans="3:14" ht="21" customHeight="1" x14ac:dyDescent="0.25">
      <c r="C16" s="208" t="s">
        <v>141</v>
      </c>
      <c r="D16" s="209"/>
      <c r="E16" s="59" t="s">
        <v>117</v>
      </c>
      <c r="F16" s="210"/>
      <c r="G16" s="210"/>
      <c r="H16" s="210"/>
      <c r="I16" s="210"/>
      <c r="J16" s="210"/>
      <c r="K16" s="210"/>
      <c r="L16" s="210"/>
      <c r="M16" s="210"/>
      <c r="N16" s="212"/>
    </row>
    <row r="17" spans="3:14" ht="21" customHeight="1" thickBot="1" x14ac:dyDescent="0.3">
      <c r="C17" s="169" t="s">
        <v>107</v>
      </c>
      <c r="D17" s="170"/>
      <c r="E17" s="60" t="s">
        <v>117</v>
      </c>
      <c r="F17" s="231"/>
      <c r="G17" s="231"/>
      <c r="H17" s="231"/>
      <c r="I17" s="231"/>
      <c r="J17" s="231"/>
      <c r="K17" s="231"/>
      <c r="L17" s="231"/>
      <c r="M17" s="231"/>
      <c r="N17" s="232"/>
    </row>
    <row r="18" spans="3:14" ht="7.5" customHeight="1" thickBot="1" x14ac:dyDescent="0.3"/>
    <row r="19" spans="3:14" ht="28.5" customHeight="1" thickBot="1" x14ac:dyDescent="0.3">
      <c r="C19" s="83">
        <v>1</v>
      </c>
      <c r="D19" s="164" t="s">
        <v>142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5"/>
    </row>
    <row r="20" spans="3:14" ht="30.75" customHeight="1" x14ac:dyDescent="0.25">
      <c r="C20" s="233" t="s">
        <v>116</v>
      </c>
      <c r="D20" s="234"/>
      <c r="E20" s="82"/>
      <c r="F20" s="203" t="s">
        <v>136</v>
      </c>
      <c r="G20" s="204"/>
      <c r="H20" s="179" t="s">
        <v>129</v>
      </c>
      <c r="I20" s="180"/>
      <c r="J20" s="180"/>
      <c r="K20" s="181"/>
      <c r="L20" s="179" t="s">
        <v>130</v>
      </c>
      <c r="M20" s="180"/>
      <c r="N20" s="202"/>
    </row>
    <row r="21" spans="3:14" ht="57" customHeight="1" x14ac:dyDescent="0.25">
      <c r="C21" s="188" t="s">
        <v>148</v>
      </c>
      <c r="D21" s="189"/>
      <c r="E21" s="68" t="s">
        <v>118</v>
      </c>
      <c r="F21" s="183"/>
      <c r="G21" s="184"/>
      <c r="H21" s="182"/>
      <c r="I21" s="183"/>
      <c r="J21" s="183"/>
      <c r="K21" s="184"/>
      <c r="L21" s="74"/>
      <c r="M21" s="74"/>
      <c r="N21" s="70"/>
    </row>
    <row r="22" spans="3:14" ht="73.5" customHeight="1" thickBot="1" x14ac:dyDescent="0.3">
      <c r="C22" s="188"/>
      <c r="D22" s="189"/>
      <c r="E22" s="68" t="s">
        <v>119</v>
      </c>
      <c r="F22" s="183"/>
      <c r="G22" s="184"/>
      <c r="H22" s="185"/>
      <c r="I22" s="186"/>
      <c r="J22" s="186"/>
      <c r="K22" s="187"/>
      <c r="L22" s="74"/>
      <c r="M22" s="74"/>
      <c r="N22" s="70"/>
    </row>
    <row r="23" spans="3:14" ht="50.25" customHeight="1" x14ac:dyDescent="0.25">
      <c r="C23" s="190" t="s">
        <v>149</v>
      </c>
      <c r="D23" s="191"/>
      <c r="E23" s="68"/>
      <c r="F23" s="173" t="s">
        <v>137</v>
      </c>
      <c r="G23" s="174"/>
      <c r="H23" s="175" t="s">
        <v>129</v>
      </c>
      <c r="I23" s="176"/>
      <c r="J23" s="177"/>
      <c r="K23" s="73" t="s">
        <v>134</v>
      </c>
      <c r="L23" s="175" t="s">
        <v>130</v>
      </c>
      <c r="M23" s="176"/>
      <c r="N23" s="178"/>
    </row>
    <row r="24" spans="3:14" ht="50.25" customHeight="1" x14ac:dyDescent="0.25">
      <c r="C24" s="192"/>
      <c r="D24" s="193"/>
      <c r="E24" s="68" t="s">
        <v>118</v>
      </c>
      <c r="F24" s="183"/>
      <c r="G24" s="184"/>
      <c r="H24" s="182"/>
      <c r="I24" s="183"/>
      <c r="J24" s="184"/>
      <c r="K24" s="75"/>
      <c r="L24" s="74"/>
      <c r="M24" s="74"/>
      <c r="N24" s="70"/>
    </row>
    <row r="25" spans="3:14" ht="50.25" customHeight="1" x14ac:dyDescent="0.25">
      <c r="C25" s="192"/>
      <c r="D25" s="193"/>
      <c r="E25" s="68" t="s">
        <v>119</v>
      </c>
      <c r="F25" s="183"/>
      <c r="G25" s="184"/>
      <c r="H25" s="182"/>
      <c r="I25" s="183"/>
      <c r="J25" s="184"/>
      <c r="K25" s="75"/>
      <c r="L25" s="74"/>
      <c r="M25" s="74"/>
      <c r="N25" s="70"/>
    </row>
    <row r="26" spans="3:14" ht="50.25" customHeight="1" x14ac:dyDescent="0.25">
      <c r="C26" s="192"/>
      <c r="D26" s="193"/>
      <c r="E26" s="68" t="s">
        <v>120</v>
      </c>
      <c r="F26" s="183"/>
      <c r="G26" s="184"/>
      <c r="H26" s="182"/>
      <c r="I26" s="183"/>
      <c r="J26" s="184"/>
      <c r="K26" s="75"/>
      <c r="L26" s="74"/>
      <c r="M26" s="74"/>
      <c r="N26" s="70"/>
    </row>
    <row r="27" spans="3:14" ht="50.25" customHeight="1" thickBot="1" x14ac:dyDescent="0.3">
      <c r="C27" s="194"/>
      <c r="D27" s="195"/>
      <c r="E27" s="78" t="s">
        <v>133</v>
      </c>
      <c r="F27" s="186"/>
      <c r="G27" s="187"/>
      <c r="H27" s="185"/>
      <c r="I27" s="186"/>
      <c r="J27" s="187"/>
      <c r="K27" s="79"/>
      <c r="L27" s="80"/>
      <c r="M27" s="80"/>
      <c r="N27" s="81"/>
    </row>
    <row r="28" spans="3:14" ht="10.5" customHeight="1" thickBot="1" x14ac:dyDescent="0.3">
      <c r="D28" s="57"/>
      <c r="E28" s="57"/>
      <c r="H28" s="235"/>
      <c r="I28" s="235"/>
      <c r="J28" s="235"/>
      <c r="K28" s="76"/>
    </row>
    <row r="29" spans="3:14" s="50" customFormat="1" ht="48.75" customHeight="1" thickBot="1" x14ac:dyDescent="0.25">
      <c r="C29" s="83">
        <v>2</v>
      </c>
      <c r="D29" s="166" t="s">
        <v>115</v>
      </c>
      <c r="E29" s="166"/>
      <c r="F29" s="166"/>
      <c r="G29" s="167" t="s">
        <v>143</v>
      </c>
      <c r="H29" s="167"/>
      <c r="I29" s="167"/>
      <c r="J29" s="167"/>
      <c r="K29" s="167"/>
      <c r="L29" s="167"/>
      <c r="M29" s="167"/>
      <c r="N29" s="168"/>
    </row>
    <row r="30" spans="3:14" s="50" customFormat="1" ht="38.25" customHeight="1" thickBot="1" x14ac:dyDescent="0.25">
      <c r="C30" s="158" t="s">
        <v>144</v>
      </c>
      <c r="D30" s="159"/>
      <c r="E30" s="240" t="s">
        <v>150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7" t="s">
        <v>5</v>
      </c>
      <c r="D31" s="85" t="s">
        <v>102</v>
      </c>
      <c r="E31" s="156" t="s">
        <v>127</v>
      </c>
      <c r="F31" s="157"/>
      <c r="G31" s="84" t="s">
        <v>126</v>
      </c>
      <c r="H31" s="85" t="s">
        <v>104</v>
      </c>
      <c r="I31" s="85" t="s">
        <v>105</v>
      </c>
      <c r="J31" s="156" t="s">
        <v>121</v>
      </c>
      <c r="K31" s="157"/>
      <c r="L31" s="85" t="s">
        <v>122</v>
      </c>
      <c r="M31" s="85" t="s">
        <v>123</v>
      </c>
      <c r="N31" s="86" t="s">
        <v>124</v>
      </c>
    </row>
    <row r="32" spans="3:14" s="54" customFormat="1" ht="51" customHeight="1" x14ac:dyDescent="0.25">
      <c r="C32" s="69">
        <v>1</v>
      </c>
      <c r="D32" s="56"/>
      <c r="E32" s="229"/>
      <c r="F32" s="230"/>
      <c r="G32" s="71"/>
      <c r="H32" s="53"/>
      <c r="I32" s="53"/>
      <c r="J32" s="150">
        <f>+I32-H32</f>
        <v>0</v>
      </c>
      <c r="K32" s="151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51" customHeight="1" x14ac:dyDescent="0.25">
      <c r="C33" s="69">
        <v>2</v>
      </c>
      <c r="D33" s="56"/>
      <c r="E33" s="229"/>
      <c r="F33" s="230"/>
      <c r="G33" s="71"/>
      <c r="H33" s="53"/>
      <c r="I33" s="53"/>
      <c r="J33" s="150">
        <f>+I33-H33</f>
        <v>0</v>
      </c>
      <c r="K33" s="151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51" customHeight="1" x14ac:dyDescent="0.25">
      <c r="C34" s="69">
        <v>3</v>
      </c>
      <c r="D34" s="56"/>
      <c r="E34" s="229"/>
      <c r="F34" s="230"/>
      <c r="G34" s="71"/>
      <c r="H34" s="55"/>
      <c r="I34" s="55"/>
      <c r="J34" s="150">
        <f>+I34-H34</f>
        <v>0</v>
      </c>
      <c r="K34" s="151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51" customHeight="1" x14ac:dyDescent="0.25">
      <c r="C35" s="69">
        <v>4</v>
      </c>
      <c r="D35" s="56"/>
      <c r="E35" s="229"/>
      <c r="F35" s="230"/>
      <c r="G35" s="71"/>
      <c r="H35" s="53"/>
      <c r="I35" s="53"/>
      <c r="J35" s="150">
        <f t="shared" ref="J35:J36" si="3">+I35-H35</f>
        <v>0</v>
      </c>
      <c r="K35" s="151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51" customHeight="1" thickBot="1" x14ac:dyDescent="0.3">
      <c r="C36" s="69">
        <v>5</v>
      </c>
      <c r="D36" s="56"/>
      <c r="E36" s="229"/>
      <c r="F36" s="230"/>
      <c r="G36" s="71"/>
      <c r="H36" s="53"/>
      <c r="I36" s="53"/>
      <c r="J36" s="150">
        <f t="shared" si="3"/>
        <v>0</v>
      </c>
      <c r="K36" s="151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9" t="s">
        <v>103</v>
      </c>
      <c r="D37" s="200"/>
      <c r="E37" s="200"/>
      <c r="F37" s="200"/>
      <c r="G37" s="200"/>
      <c r="H37" s="200"/>
      <c r="I37" s="201"/>
      <c r="J37" s="154">
        <f>+SUM(J32:J36)</f>
        <v>0</v>
      </c>
      <c r="K37" s="155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8"/>
      <c r="K38" s="89"/>
      <c r="L38" s="90" t="str">
        <f>+CONCATENATE(C37," - ",L37," años, ",M37," meses")</f>
        <v>Total - 0 años, 0 meses</v>
      </c>
      <c r="M38" s="89"/>
      <c r="N38" s="91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8" t="s">
        <v>151</v>
      </c>
      <c r="D40" s="159"/>
      <c r="E40" s="241" t="s">
        <v>153</v>
      </c>
      <c r="F40" s="238"/>
      <c r="G40" s="238"/>
      <c r="H40" s="238"/>
      <c r="I40" s="238"/>
      <c r="J40" s="238"/>
      <c r="K40" s="238"/>
      <c r="L40" s="238"/>
      <c r="M40" s="238"/>
      <c r="N40" s="239"/>
    </row>
    <row r="41" spans="3:14" ht="38.25" customHeight="1" x14ac:dyDescent="0.25">
      <c r="C41" s="87" t="s">
        <v>5</v>
      </c>
      <c r="D41" s="85" t="s">
        <v>102</v>
      </c>
      <c r="E41" s="156" t="s">
        <v>127</v>
      </c>
      <c r="F41" s="157"/>
      <c r="G41" s="84" t="s">
        <v>126</v>
      </c>
      <c r="H41" s="85" t="s">
        <v>104</v>
      </c>
      <c r="I41" s="85" t="s">
        <v>105</v>
      </c>
      <c r="J41" s="156" t="s">
        <v>121</v>
      </c>
      <c r="K41" s="157"/>
      <c r="L41" s="85" t="s">
        <v>122</v>
      </c>
      <c r="M41" s="85" t="s">
        <v>123</v>
      </c>
      <c r="N41" s="86" t="s">
        <v>124</v>
      </c>
    </row>
    <row r="42" spans="3:14" s="54" customFormat="1" ht="45" customHeight="1" x14ac:dyDescent="0.25">
      <c r="C42" s="69">
        <v>1</v>
      </c>
      <c r="D42" s="56"/>
      <c r="E42" s="229"/>
      <c r="F42" s="230"/>
      <c r="G42" s="71"/>
      <c r="H42" s="53"/>
      <c r="I42" s="53"/>
      <c r="J42" s="150">
        <f>+I42-H42</f>
        <v>0</v>
      </c>
      <c r="K42" s="151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45" customHeight="1" x14ac:dyDescent="0.25">
      <c r="C43" s="69">
        <v>2</v>
      </c>
      <c r="D43" s="56"/>
      <c r="E43" s="229"/>
      <c r="F43" s="230"/>
      <c r="G43" s="71"/>
      <c r="H43" s="53"/>
      <c r="I43" s="53"/>
      <c r="J43" s="150">
        <f>+I43-H43</f>
        <v>0</v>
      </c>
      <c r="K43" s="151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45" customHeight="1" x14ac:dyDescent="0.25">
      <c r="C44" s="69">
        <v>3</v>
      </c>
      <c r="D44" s="56"/>
      <c r="E44" s="229"/>
      <c r="F44" s="230"/>
      <c r="G44" s="71"/>
      <c r="H44" s="55"/>
      <c r="I44" s="55"/>
      <c r="J44" s="150">
        <f>+I44-H44</f>
        <v>0</v>
      </c>
      <c r="K44" s="151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45" customHeight="1" x14ac:dyDescent="0.25">
      <c r="C45" s="69">
        <v>4</v>
      </c>
      <c r="D45" s="56"/>
      <c r="E45" s="229"/>
      <c r="F45" s="230"/>
      <c r="G45" s="71"/>
      <c r="H45" s="53"/>
      <c r="I45" s="53"/>
      <c r="J45" s="150">
        <f t="shared" ref="J45:J46" si="10">+I45-H45</f>
        <v>0</v>
      </c>
      <c r="K45" s="151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45" customHeight="1" thickBot="1" x14ac:dyDescent="0.3">
      <c r="C46" s="69">
        <v>5</v>
      </c>
      <c r="D46" s="56"/>
      <c r="E46" s="229"/>
      <c r="F46" s="230"/>
      <c r="G46" s="71"/>
      <c r="H46" s="53"/>
      <c r="I46" s="53"/>
      <c r="J46" s="152">
        <f t="shared" si="10"/>
        <v>0</v>
      </c>
      <c r="K46" s="153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9" t="s">
        <v>103</v>
      </c>
      <c r="D47" s="200"/>
      <c r="E47" s="200"/>
      <c r="F47" s="200"/>
      <c r="G47" s="200"/>
      <c r="H47" s="200"/>
      <c r="I47" s="201"/>
      <c r="J47" s="154">
        <f>+SUM(J42:J46)</f>
        <v>0</v>
      </c>
      <c r="K47" s="155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8"/>
      <c r="K48" s="89"/>
      <c r="L48" s="90" t="str">
        <f>+CONCATENATE(C47," - ",L47," años, ",M47," meses")</f>
        <v>Total - 0 años, 0 meses</v>
      </c>
      <c r="M48" s="89"/>
      <c r="N48" s="91"/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242"/>
      <c r="K49" s="242"/>
      <c r="L49" s="243"/>
      <c r="M49" s="242"/>
      <c r="N49" s="242"/>
    </row>
    <row r="50" spans="3:14" ht="60.75" customHeight="1" thickBot="1" x14ac:dyDescent="0.3">
      <c r="C50" s="158" t="s">
        <v>152</v>
      </c>
      <c r="D50" s="159"/>
      <c r="E50" s="241" t="s">
        <v>154</v>
      </c>
      <c r="F50" s="238"/>
      <c r="G50" s="238"/>
      <c r="H50" s="238"/>
      <c r="I50" s="238"/>
      <c r="J50" s="238"/>
      <c r="K50" s="238"/>
      <c r="L50" s="238"/>
      <c r="M50" s="238"/>
      <c r="N50" s="239"/>
    </row>
    <row r="51" spans="3:14" ht="22.5" x14ac:dyDescent="0.25">
      <c r="C51" s="87" t="s">
        <v>5</v>
      </c>
      <c r="D51" s="85" t="s">
        <v>102</v>
      </c>
      <c r="E51" s="156" t="s">
        <v>127</v>
      </c>
      <c r="F51" s="157"/>
      <c r="G51" s="84" t="s">
        <v>126</v>
      </c>
      <c r="H51" s="85" t="s">
        <v>104</v>
      </c>
      <c r="I51" s="85" t="s">
        <v>105</v>
      </c>
      <c r="J51" s="156" t="s">
        <v>121</v>
      </c>
      <c r="K51" s="157"/>
      <c r="L51" s="85" t="s">
        <v>122</v>
      </c>
      <c r="M51" s="85" t="s">
        <v>123</v>
      </c>
      <c r="N51" s="86" t="s">
        <v>124</v>
      </c>
    </row>
    <row r="52" spans="3:14" ht="45" customHeight="1" x14ac:dyDescent="0.25">
      <c r="C52" s="69">
        <v>1</v>
      </c>
      <c r="D52" s="56"/>
      <c r="E52" s="229"/>
      <c r="F52" s="230"/>
      <c r="G52" s="77"/>
      <c r="H52" s="53"/>
      <c r="I52" s="53"/>
      <c r="J52" s="150">
        <f>+I52-H52</f>
        <v>0</v>
      </c>
      <c r="K52" s="151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ht="45" customHeight="1" x14ac:dyDescent="0.25">
      <c r="C53" s="69">
        <v>2</v>
      </c>
      <c r="D53" s="56"/>
      <c r="E53" s="229"/>
      <c r="F53" s="230"/>
      <c r="G53" s="77"/>
      <c r="H53" s="53"/>
      <c r="I53" s="53"/>
      <c r="J53" s="150">
        <f>+I53-H53</f>
        <v>0</v>
      </c>
      <c r="K53" s="151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45" customHeight="1" x14ac:dyDescent="0.25">
      <c r="C54" s="69">
        <v>3</v>
      </c>
      <c r="D54" s="56"/>
      <c r="E54" s="229"/>
      <c r="F54" s="230"/>
      <c r="G54" s="77"/>
      <c r="H54" s="55"/>
      <c r="I54" s="55"/>
      <c r="J54" s="150">
        <f>+I54-H54</f>
        <v>0</v>
      </c>
      <c r="K54" s="151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ht="45" customHeight="1" x14ac:dyDescent="0.25">
      <c r="C55" s="69">
        <v>4</v>
      </c>
      <c r="D55" s="56"/>
      <c r="E55" s="229"/>
      <c r="F55" s="230"/>
      <c r="G55" s="77"/>
      <c r="H55" s="53"/>
      <c r="I55" s="53"/>
      <c r="J55" s="150">
        <f t="shared" ref="J55:J56" si="14">+I55-H55</f>
        <v>0</v>
      </c>
      <c r="K55" s="151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ht="45" customHeight="1" thickBot="1" x14ac:dyDescent="0.3">
      <c r="C56" s="69">
        <v>5</v>
      </c>
      <c r="D56" s="56"/>
      <c r="E56" s="229"/>
      <c r="F56" s="230"/>
      <c r="G56" s="77"/>
      <c r="H56" s="53"/>
      <c r="I56" s="53"/>
      <c r="J56" s="152">
        <f t="shared" si="14"/>
        <v>0</v>
      </c>
      <c r="K56" s="153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99" t="s">
        <v>103</v>
      </c>
      <c r="D57" s="200"/>
      <c r="E57" s="200"/>
      <c r="F57" s="200"/>
      <c r="G57" s="200"/>
      <c r="H57" s="200"/>
      <c r="I57" s="201"/>
      <c r="J57" s="154">
        <f>+SUM(J52:J56)</f>
        <v>0</v>
      </c>
      <c r="K57" s="155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8"/>
      <c r="K58" s="89"/>
      <c r="L58" s="90" t="str">
        <f>+CONCATENATE(C57," - ",L57," años, ",M57," meses")</f>
        <v>Total - 0 años, 0 meses</v>
      </c>
      <c r="M58" s="89"/>
      <c r="N58" s="91"/>
    </row>
    <row r="59" spans="3:14" x14ac:dyDescent="0.25">
      <c r="C59" s="50"/>
      <c r="D59" s="50"/>
      <c r="E59" s="50"/>
      <c r="F59" s="50"/>
      <c r="G59" s="50"/>
      <c r="H59" s="50"/>
      <c r="I59" s="50"/>
      <c r="J59" s="242"/>
      <c r="K59" s="242"/>
      <c r="L59" s="243"/>
      <c r="M59" s="242"/>
      <c r="N59" s="242"/>
    </row>
    <row r="60" spans="3:14" x14ac:dyDescent="0.25">
      <c r="C60" s="50"/>
      <c r="D60" s="50"/>
      <c r="E60" s="50"/>
      <c r="F60" s="50"/>
      <c r="G60" s="50"/>
      <c r="H60" s="50"/>
      <c r="I60" s="50"/>
      <c r="J60" s="242"/>
      <c r="K60" s="242"/>
      <c r="L60" s="243"/>
      <c r="M60" s="242"/>
      <c r="N60" s="242"/>
    </row>
    <row r="61" spans="3:14" x14ac:dyDescent="0.25">
      <c r="C61" s="50"/>
      <c r="D61" s="50"/>
      <c r="E61" s="50"/>
      <c r="F61" s="50"/>
      <c r="G61" s="50"/>
      <c r="H61" s="50"/>
      <c r="I61" s="50"/>
      <c r="J61" s="242"/>
      <c r="K61" s="242"/>
      <c r="L61" s="243"/>
      <c r="M61" s="242"/>
      <c r="N61" s="242"/>
    </row>
    <row r="62" spans="3:14" s="50" customFormat="1" ht="12.75" x14ac:dyDescent="0.2">
      <c r="L62" s="52"/>
    </row>
  </sheetData>
  <mergeCells count="106"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  <mergeCell ref="C50:D50"/>
    <mergeCell ref="E50:N50"/>
    <mergeCell ref="E51:F51"/>
    <mergeCell ref="J51:K51"/>
    <mergeCell ref="E52:F52"/>
    <mergeCell ref="J52:K52"/>
    <mergeCell ref="E30:N30"/>
    <mergeCell ref="E40:N40"/>
    <mergeCell ref="J37:K37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  <mergeCell ref="J44:K44"/>
    <mergeCell ref="J43:K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2025-07-02T16:21:38Z</dcterms:modified>
</cp:coreProperties>
</file>